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N:\2024\Projects\2024s1140 - Swale Borough Council - Swale SFRA update\1_WIP\PL\Documentation\Level 1 SFRA Appendices\"/>
    </mc:Choice>
  </mc:AlternateContent>
  <xr:revisionPtr revIDLastSave="0" documentId="13_ncr:1_{FAF1EFFC-9B25-4DC1-BC0B-16F97BFA6B6D}" xr6:coauthVersionLast="47" xr6:coauthVersionMax="47" xr10:uidLastSave="{00000000-0000-0000-0000-000000000000}"/>
  <bookViews>
    <workbookView xWindow="-120" yWindow="-120" windowWidth="29040" windowHeight="15720" firstSheet="1" activeTab="1" xr2:uid="{5EB7E593-1690-4AA1-A8C7-7B5D41C6F8E7}"/>
  </bookViews>
  <sheets>
    <sheet name="Read me - LAs" sheetId="2" r:id="rId1"/>
    <sheet name="Sequential Test data " sheetId="23" r:id="rId2"/>
    <sheet name="Site Screening all sources" sheetId="1" r:id="rId3"/>
  </sheets>
  <definedNames>
    <definedName name="_xlnm._FilterDatabase" localSheetId="1" hidden="1">'Sequential Test data '!$A$8:$AA$644</definedName>
    <definedName name="_xlnm._FilterDatabase" localSheetId="2" hidden="1">'Site Screening all sources'!$A$8:$AQ$644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23" l="1"/>
  <c r="Z17" i="23"/>
  <c r="Z18" i="23"/>
  <c r="Z19" i="23"/>
  <c r="Z20" i="23"/>
  <c r="Z21" i="23"/>
  <c r="Z22" i="23"/>
  <c r="Z23" i="23"/>
  <c r="Z24" i="23"/>
  <c r="Z25" i="23"/>
  <c r="Z26" i="23"/>
  <c r="Z27" i="23"/>
  <c r="Z28" i="23"/>
  <c r="Z29" i="23"/>
  <c r="Z30" i="23"/>
  <c r="Z31" i="23"/>
  <c r="Z32" i="23"/>
  <c r="Z33" i="23"/>
  <c r="Z34" i="23"/>
  <c r="Z35" i="23"/>
  <c r="Z36" i="23"/>
  <c r="Z37" i="23"/>
  <c r="Z38" i="23"/>
  <c r="Z39" i="23"/>
  <c r="Z40" i="23"/>
  <c r="Z41" i="23"/>
  <c r="Z42" i="23"/>
  <c r="Z43" i="23"/>
  <c r="Z44" i="23"/>
  <c r="Z45" i="23"/>
  <c r="Z46" i="23"/>
  <c r="Z47" i="23"/>
  <c r="Z48" i="23"/>
  <c r="Z49" i="23"/>
  <c r="Z50" i="23"/>
  <c r="Z51" i="23"/>
  <c r="Z52" i="23"/>
  <c r="Z53" i="23"/>
  <c r="Z54" i="23"/>
  <c r="Z55" i="23"/>
  <c r="Z56" i="23"/>
  <c r="Z57" i="23"/>
  <c r="Z58" i="23"/>
  <c r="Z59" i="23"/>
  <c r="Z60" i="23"/>
  <c r="Z61" i="23"/>
  <c r="Z62" i="23"/>
  <c r="Z63" i="23"/>
  <c r="Z64" i="23"/>
  <c r="Z65" i="23"/>
  <c r="Z66" i="23"/>
  <c r="Z67" i="23"/>
  <c r="Z68" i="23"/>
  <c r="Z69" i="23"/>
  <c r="Z70" i="23"/>
  <c r="Z71" i="23"/>
  <c r="Z72" i="23"/>
  <c r="Z73" i="23"/>
  <c r="Z74" i="23"/>
  <c r="Z75" i="23"/>
  <c r="Z76" i="23"/>
  <c r="Z77" i="23"/>
  <c r="Z78" i="23"/>
  <c r="Z79" i="23"/>
  <c r="Z80" i="23"/>
  <c r="Z81" i="23"/>
  <c r="Z82" i="23"/>
  <c r="Z83" i="23"/>
  <c r="Z84" i="23"/>
  <c r="Z85" i="23"/>
  <c r="Z86" i="23"/>
  <c r="Z87" i="23"/>
  <c r="Z88" i="23"/>
  <c r="Z89" i="23"/>
  <c r="Z90" i="23"/>
  <c r="Z91" i="23"/>
  <c r="Z92" i="23"/>
  <c r="Z93" i="23"/>
  <c r="Z94" i="23"/>
  <c r="Z95" i="23"/>
  <c r="Z96" i="23"/>
  <c r="Z97" i="23"/>
  <c r="Z98" i="23"/>
  <c r="Z99" i="23"/>
  <c r="Z100" i="23"/>
  <c r="Z101" i="23"/>
  <c r="Z102" i="23"/>
  <c r="Z103" i="23"/>
  <c r="Z104" i="23"/>
  <c r="Z105" i="23"/>
  <c r="Z106" i="23"/>
  <c r="Z107" i="23"/>
  <c r="Z108" i="23"/>
  <c r="Z109" i="23"/>
  <c r="Z110" i="23"/>
  <c r="Z111" i="23"/>
  <c r="Z112" i="23"/>
  <c r="Z113" i="23"/>
  <c r="Z114" i="23"/>
  <c r="Z115" i="23"/>
  <c r="Z116" i="23"/>
  <c r="Z117" i="23"/>
  <c r="Z118" i="23"/>
  <c r="Z119" i="23"/>
  <c r="Z120" i="23"/>
  <c r="Z121" i="23"/>
  <c r="Z122" i="23"/>
  <c r="Z123" i="23"/>
  <c r="Z124" i="23"/>
  <c r="Z125" i="23"/>
  <c r="Z126" i="23"/>
  <c r="Z127" i="23"/>
  <c r="Z128" i="23"/>
  <c r="Z129" i="23"/>
  <c r="Z130" i="23"/>
  <c r="Z131" i="23"/>
  <c r="Z132" i="23"/>
  <c r="Z133" i="23"/>
  <c r="Z134" i="23"/>
  <c r="Z135" i="23"/>
  <c r="Z136" i="23"/>
  <c r="Z137" i="23"/>
  <c r="Z138" i="23"/>
  <c r="Z139" i="23"/>
  <c r="Z140" i="23"/>
  <c r="Z141" i="23"/>
  <c r="Z142" i="23"/>
  <c r="Z143" i="23"/>
  <c r="Z144" i="23"/>
  <c r="Z145" i="23"/>
  <c r="Z146" i="23"/>
  <c r="Z147" i="23"/>
  <c r="Z148" i="23"/>
  <c r="Z149" i="23"/>
  <c r="Z150" i="23"/>
  <c r="Z151" i="23"/>
  <c r="Z152" i="23"/>
  <c r="Z153" i="23"/>
  <c r="Z154" i="23"/>
  <c r="Z155" i="23"/>
  <c r="Z156" i="23"/>
  <c r="Z157" i="23"/>
  <c r="Z158" i="23"/>
  <c r="Z159" i="23"/>
  <c r="Z160" i="23"/>
  <c r="Z161" i="23"/>
  <c r="Z162" i="23"/>
  <c r="Z163" i="23"/>
  <c r="Z164" i="23"/>
  <c r="Z165" i="23"/>
  <c r="Z166" i="23"/>
  <c r="Z167" i="23"/>
  <c r="Z168" i="23"/>
  <c r="Z169" i="23"/>
  <c r="Z170" i="23"/>
  <c r="Z171" i="23"/>
  <c r="Z172" i="23"/>
  <c r="Z173" i="23"/>
  <c r="Z174" i="23"/>
  <c r="Z175" i="23"/>
  <c r="Z176" i="23"/>
  <c r="Z177" i="23"/>
  <c r="Z178" i="23"/>
  <c r="Z179" i="23"/>
  <c r="Z180" i="23"/>
  <c r="Z181" i="23"/>
  <c r="Z182" i="23"/>
  <c r="Z183" i="23"/>
  <c r="Z184" i="23"/>
  <c r="Z185" i="23"/>
  <c r="Z186" i="23"/>
  <c r="Z187" i="23"/>
  <c r="Z188" i="23"/>
  <c r="Z189" i="23"/>
  <c r="Z190" i="23"/>
  <c r="Z191" i="23"/>
  <c r="Z192" i="23"/>
  <c r="Z193" i="23"/>
  <c r="Z194" i="23"/>
  <c r="Z195" i="23"/>
  <c r="Z196" i="23"/>
  <c r="Z197" i="23"/>
  <c r="Z198" i="23"/>
  <c r="Z199" i="23"/>
  <c r="Z200" i="23"/>
  <c r="Z201" i="23"/>
  <c r="Z202" i="23"/>
  <c r="Z203" i="23"/>
  <c r="Z204" i="23"/>
  <c r="Z205" i="23"/>
  <c r="Z206" i="23"/>
  <c r="Z207" i="23"/>
  <c r="Z208" i="23"/>
  <c r="Z209" i="23"/>
  <c r="Z210" i="23"/>
  <c r="Z211" i="23"/>
  <c r="Z212" i="23"/>
  <c r="Z213" i="23"/>
  <c r="Z214" i="23"/>
  <c r="Z215" i="23"/>
  <c r="Z216" i="23"/>
  <c r="Z217" i="23"/>
  <c r="Z218" i="23"/>
  <c r="Z219" i="23"/>
  <c r="Z220" i="23"/>
  <c r="Z221" i="23"/>
  <c r="Z222" i="23"/>
  <c r="Z223" i="23"/>
  <c r="Z224" i="23"/>
  <c r="Z225" i="23"/>
  <c r="Z226" i="23"/>
  <c r="Z227" i="23"/>
  <c r="Z228" i="23"/>
  <c r="Z229" i="23"/>
  <c r="Z230" i="23"/>
  <c r="Z231" i="23"/>
  <c r="Z232" i="23"/>
  <c r="Z233" i="23"/>
  <c r="Z234" i="23"/>
  <c r="Z235" i="23"/>
  <c r="Z236" i="23"/>
  <c r="Z237" i="23"/>
  <c r="Z238" i="23"/>
  <c r="Z239" i="23"/>
  <c r="Z240" i="23"/>
  <c r="Z241" i="23"/>
  <c r="Z242" i="23"/>
  <c r="Z243" i="23"/>
  <c r="Z244" i="23"/>
  <c r="Z245" i="23"/>
  <c r="Z246" i="23"/>
  <c r="Z247" i="23"/>
  <c r="Z248" i="23"/>
  <c r="Z249" i="23"/>
  <c r="Z250" i="23"/>
  <c r="Z251" i="23"/>
  <c r="Z252" i="23"/>
  <c r="Z253" i="23"/>
  <c r="Z254" i="23"/>
  <c r="Z255" i="23"/>
  <c r="Z256" i="23"/>
  <c r="Z257" i="23"/>
  <c r="Z258" i="23"/>
  <c r="Z259" i="23"/>
  <c r="Z260" i="23"/>
  <c r="Z261" i="23"/>
  <c r="Z262" i="23"/>
  <c r="Z263" i="23"/>
  <c r="Z264" i="23"/>
  <c r="Z265" i="23"/>
  <c r="Z266" i="23"/>
  <c r="Z267" i="23"/>
  <c r="Z268" i="23"/>
  <c r="Z269" i="23"/>
  <c r="Z270" i="23"/>
  <c r="Z271" i="23"/>
  <c r="Z272" i="23"/>
  <c r="Z273" i="23"/>
  <c r="Z274" i="23"/>
  <c r="Z275" i="23"/>
  <c r="Z276" i="23"/>
  <c r="Z277" i="23"/>
  <c r="Z278" i="23"/>
  <c r="Z279" i="23"/>
  <c r="Z280" i="23"/>
  <c r="Z281" i="23"/>
  <c r="Z282" i="23"/>
  <c r="Z283" i="23"/>
  <c r="Z284" i="23"/>
  <c r="Z285" i="23"/>
  <c r="Z286" i="23"/>
  <c r="Z287" i="23"/>
  <c r="Z288" i="23"/>
  <c r="Z289" i="23"/>
  <c r="Z290" i="23"/>
  <c r="Z291" i="23"/>
  <c r="Z292" i="23"/>
  <c r="Z293" i="23"/>
  <c r="Z294" i="23"/>
  <c r="Z295" i="23"/>
  <c r="Z296" i="23"/>
  <c r="Z297" i="23"/>
  <c r="Z298" i="23"/>
  <c r="Z299" i="23"/>
  <c r="Z300" i="23"/>
  <c r="Z301" i="23"/>
  <c r="Z302" i="23"/>
  <c r="Z303" i="23"/>
  <c r="Z304" i="23"/>
  <c r="Z305" i="23"/>
  <c r="Z306" i="23"/>
  <c r="Z307" i="23"/>
  <c r="Z308" i="23"/>
  <c r="Z309" i="23"/>
  <c r="Z310" i="23"/>
  <c r="Z311" i="23"/>
  <c r="Z312" i="23"/>
  <c r="Z313" i="23"/>
  <c r="Z314" i="23"/>
  <c r="Z315" i="23"/>
  <c r="Z316" i="23"/>
  <c r="Z317" i="23"/>
  <c r="Z318" i="23"/>
  <c r="Z319" i="23"/>
  <c r="Z320" i="23"/>
  <c r="Z321" i="23"/>
  <c r="Z322" i="23"/>
  <c r="Z323" i="23"/>
  <c r="Z324" i="23"/>
  <c r="Z325" i="23"/>
  <c r="Z326" i="23"/>
  <c r="Z327" i="23"/>
  <c r="Z328" i="23"/>
  <c r="Z329" i="23"/>
  <c r="Z330" i="23"/>
  <c r="Z331" i="23"/>
  <c r="Z332" i="23"/>
  <c r="Z333" i="23"/>
  <c r="Z334" i="23"/>
  <c r="Z335" i="23"/>
  <c r="Z336" i="23"/>
  <c r="Z337" i="23"/>
  <c r="Z338" i="23"/>
  <c r="Z339" i="23"/>
  <c r="Z340" i="23"/>
  <c r="Z341" i="23"/>
  <c r="Z342" i="23"/>
  <c r="Z343" i="23"/>
  <c r="Z344" i="23"/>
  <c r="Z345" i="23"/>
  <c r="Z346" i="23"/>
  <c r="Z347" i="23"/>
  <c r="Z348" i="23"/>
  <c r="Z349" i="23"/>
  <c r="Z350" i="23"/>
  <c r="Z351" i="23"/>
  <c r="Z352" i="23"/>
  <c r="Z353" i="23"/>
  <c r="Z354" i="23"/>
  <c r="Z355" i="23"/>
  <c r="Z356" i="23"/>
  <c r="Z357" i="23"/>
  <c r="Z358" i="23"/>
  <c r="Z359" i="23"/>
  <c r="Z360" i="23"/>
  <c r="Z361" i="23"/>
  <c r="Z362" i="23"/>
  <c r="Z363" i="23"/>
  <c r="Z364" i="23"/>
  <c r="Z365" i="23"/>
  <c r="Z366" i="23"/>
  <c r="Z367" i="23"/>
  <c r="Z368" i="23"/>
  <c r="Z369" i="23"/>
  <c r="Z370" i="23"/>
  <c r="Z371" i="23"/>
  <c r="Z372" i="23"/>
  <c r="Z373" i="23"/>
  <c r="Z374" i="23"/>
  <c r="Z375" i="23"/>
  <c r="Z376" i="23"/>
  <c r="Z377" i="23"/>
  <c r="Z378" i="23"/>
  <c r="Z379" i="23"/>
  <c r="Z380" i="23"/>
  <c r="Z381" i="23"/>
  <c r="Z382" i="23"/>
  <c r="Z383" i="23"/>
  <c r="Z384" i="23"/>
  <c r="Z385" i="23"/>
  <c r="Z386" i="23"/>
  <c r="Z387" i="23"/>
  <c r="Z388" i="23"/>
  <c r="Z389" i="23"/>
  <c r="Z390" i="23"/>
  <c r="Z391" i="23"/>
  <c r="Z392" i="23"/>
  <c r="Z393" i="23"/>
  <c r="Z394" i="23"/>
  <c r="Z395" i="23"/>
  <c r="Z396" i="23"/>
  <c r="Z397" i="23"/>
  <c r="Z398" i="23"/>
  <c r="Z399" i="23"/>
  <c r="Z400" i="23"/>
  <c r="Z401" i="23"/>
  <c r="Z402" i="23"/>
  <c r="Z403" i="23"/>
  <c r="Z404" i="23"/>
  <c r="Z405" i="23"/>
  <c r="Z406" i="23"/>
  <c r="Z407" i="23"/>
  <c r="Z408" i="23"/>
  <c r="Z409" i="23"/>
  <c r="Z410" i="23"/>
  <c r="Z411" i="23"/>
  <c r="Z412" i="23"/>
  <c r="Z413" i="23"/>
  <c r="Z414" i="23"/>
  <c r="Z415" i="23"/>
  <c r="Z416" i="23"/>
  <c r="Z417" i="23"/>
  <c r="Z418" i="23"/>
  <c r="Z419" i="23"/>
  <c r="Z420" i="23"/>
  <c r="Z421" i="23"/>
  <c r="Z422" i="23"/>
  <c r="Z423" i="23"/>
  <c r="Z424" i="23"/>
  <c r="Z425" i="23"/>
  <c r="Z426" i="23"/>
  <c r="Z427" i="23"/>
  <c r="Z428" i="23"/>
  <c r="Z429" i="23"/>
  <c r="Z430" i="23"/>
  <c r="Z431" i="23"/>
  <c r="Z432" i="23"/>
  <c r="Z433" i="23"/>
  <c r="Z434" i="23"/>
  <c r="Z435" i="23"/>
  <c r="Z436" i="23"/>
  <c r="Z437" i="23"/>
  <c r="Z438" i="23"/>
  <c r="Z439" i="23"/>
  <c r="Z440" i="23"/>
  <c r="Z441" i="23"/>
  <c r="Z442" i="23"/>
  <c r="Z443" i="23"/>
  <c r="Z444" i="23"/>
  <c r="Z445" i="23"/>
  <c r="Z446" i="23"/>
  <c r="Z447" i="23"/>
  <c r="Z448" i="23"/>
  <c r="Z449" i="23"/>
  <c r="Z450" i="23"/>
  <c r="Z451" i="23"/>
  <c r="Z452" i="23"/>
  <c r="Z453" i="23"/>
  <c r="Z454" i="23"/>
  <c r="Z455" i="23"/>
  <c r="Z456" i="23"/>
  <c r="Z457" i="23"/>
  <c r="Z458" i="23"/>
  <c r="Z459" i="23"/>
  <c r="Z460" i="23"/>
  <c r="Z461" i="23"/>
  <c r="Z462" i="23"/>
  <c r="Z463" i="23"/>
  <c r="Z464" i="23"/>
  <c r="Z465" i="23"/>
  <c r="Z466" i="23"/>
  <c r="Z467" i="23"/>
  <c r="Z468" i="23"/>
  <c r="Z469" i="23"/>
  <c r="Z470" i="23"/>
  <c r="Z471" i="23"/>
  <c r="Z472" i="23"/>
  <c r="Z473" i="23"/>
  <c r="Z474" i="23"/>
  <c r="Z475" i="23"/>
  <c r="Z476" i="23"/>
  <c r="Z477" i="23"/>
  <c r="Z478" i="23"/>
  <c r="Z479" i="23"/>
  <c r="Z480" i="23"/>
  <c r="Z481" i="23"/>
  <c r="Z482" i="23"/>
  <c r="Z483" i="23"/>
  <c r="Z484" i="23"/>
  <c r="Z485" i="23"/>
  <c r="Z486" i="23"/>
  <c r="Z487" i="23"/>
  <c r="Z488" i="23"/>
  <c r="Z489" i="23"/>
  <c r="Z490" i="23"/>
  <c r="Z491" i="23"/>
  <c r="Z492" i="23"/>
  <c r="Z493" i="23"/>
  <c r="Z494" i="23"/>
  <c r="Z495" i="23"/>
  <c r="Z496" i="23"/>
  <c r="Z497" i="23"/>
  <c r="Z498" i="23"/>
  <c r="Z499" i="23"/>
  <c r="Z500" i="23"/>
  <c r="Z501" i="23"/>
  <c r="Z502" i="23"/>
  <c r="Z503" i="23"/>
  <c r="Z504" i="23"/>
  <c r="Z505" i="23"/>
  <c r="Z506" i="23"/>
  <c r="Z507" i="23"/>
  <c r="Z508" i="23"/>
  <c r="Z509" i="23"/>
  <c r="Z510" i="23"/>
  <c r="Z511" i="23"/>
  <c r="Z512" i="23"/>
  <c r="Z513" i="23"/>
  <c r="Z514" i="23"/>
  <c r="Z515" i="23"/>
  <c r="Z516" i="23"/>
  <c r="Z517" i="23"/>
  <c r="Z518" i="23"/>
  <c r="Z519" i="23"/>
  <c r="Z520" i="23"/>
  <c r="Z521" i="23"/>
  <c r="Z522" i="23"/>
  <c r="Z523" i="23"/>
  <c r="Z524" i="23"/>
  <c r="Z525" i="23"/>
  <c r="Z526" i="23"/>
  <c r="Z527" i="23"/>
  <c r="Z528" i="23"/>
  <c r="Z529" i="23"/>
  <c r="Z530" i="23"/>
  <c r="Z531" i="23"/>
  <c r="Z532" i="23"/>
  <c r="Z533" i="23"/>
  <c r="Z534" i="23"/>
  <c r="Z535" i="23"/>
  <c r="Z536" i="23"/>
  <c r="Z537" i="23"/>
  <c r="Z538" i="23"/>
  <c r="Z539" i="23"/>
  <c r="Z540" i="23"/>
  <c r="Z541" i="23"/>
  <c r="Z542" i="23"/>
  <c r="Z543" i="23"/>
  <c r="Z544" i="23"/>
  <c r="Z545" i="23"/>
  <c r="Z546" i="23"/>
  <c r="Z547" i="23"/>
  <c r="Z548" i="23"/>
  <c r="Z549" i="23"/>
  <c r="Z550" i="23"/>
  <c r="Z551" i="23"/>
  <c r="Z552" i="23"/>
  <c r="Z553" i="23"/>
  <c r="Z554" i="23"/>
  <c r="Z555" i="23"/>
  <c r="Z556" i="23"/>
  <c r="Z557" i="23"/>
  <c r="Z558" i="23"/>
  <c r="Z559" i="23"/>
  <c r="Z560" i="23"/>
  <c r="Z561" i="23"/>
  <c r="Z562" i="23"/>
  <c r="Z563" i="23"/>
  <c r="Z564" i="23"/>
  <c r="Z565" i="23"/>
  <c r="Z566" i="23"/>
  <c r="Z567" i="23"/>
  <c r="Z568" i="23"/>
  <c r="Z569" i="23"/>
  <c r="Z570" i="23"/>
  <c r="Z571" i="23"/>
  <c r="Z572" i="23"/>
  <c r="Z573" i="23"/>
  <c r="Z574" i="23"/>
  <c r="Z575" i="23"/>
  <c r="Z576" i="23"/>
  <c r="Z577" i="23"/>
  <c r="Z578" i="23"/>
  <c r="Z579" i="23"/>
  <c r="Z580" i="23"/>
  <c r="Z581" i="23"/>
  <c r="Z582" i="23"/>
  <c r="Z583" i="23"/>
  <c r="Z584" i="23"/>
  <c r="Z585" i="23"/>
  <c r="Z586" i="23"/>
  <c r="Z587" i="23"/>
  <c r="Z588" i="23"/>
  <c r="Z589" i="23"/>
  <c r="Z590" i="23"/>
  <c r="Z591" i="23"/>
  <c r="Z592" i="23"/>
  <c r="Z593" i="23"/>
  <c r="Z594" i="23"/>
  <c r="Z595" i="23"/>
  <c r="Z596" i="23"/>
  <c r="Z597" i="23"/>
  <c r="Z598" i="23"/>
  <c r="Z599" i="23"/>
  <c r="Z600" i="23"/>
  <c r="Z601" i="23"/>
  <c r="Z602" i="23"/>
  <c r="Z603" i="23"/>
  <c r="Z604" i="23"/>
  <c r="Z605" i="23"/>
  <c r="Z606" i="23"/>
  <c r="Z607" i="23"/>
  <c r="Z608" i="23"/>
  <c r="Z609" i="23"/>
  <c r="Z610" i="23"/>
  <c r="Z611" i="23"/>
  <c r="Z612" i="23"/>
  <c r="Z613" i="23"/>
  <c r="Z614" i="23"/>
  <c r="Z615" i="23"/>
  <c r="Z616" i="23"/>
  <c r="Z617" i="23"/>
  <c r="Z618" i="23"/>
  <c r="Z619" i="23"/>
  <c r="Z620" i="23"/>
  <c r="Z621" i="23"/>
  <c r="Z622" i="23"/>
  <c r="Z623" i="23"/>
  <c r="Z624" i="23"/>
  <c r="Z625" i="23"/>
  <c r="Z626" i="23"/>
  <c r="Z627" i="23"/>
  <c r="Z628" i="23"/>
  <c r="Z629" i="23"/>
  <c r="Z630" i="23"/>
  <c r="Z631" i="23"/>
  <c r="Z632" i="23"/>
  <c r="Z633" i="23"/>
  <c r="Z634" i="23"/>
  <c r="Z635" i="23"/>
  <c r="Z636" i="23"/>
  <c r="Z637" i="23"/>
  <c r="Z638" i="23"/>
  <c r="Z639" i="23"/>
  <c r="Z640" i="23"/>
  <c r="Z641" i="23"/>
  <c r="Z642" i="23"/>
  <c r="Z643" i="23"/>
  <c r="Z644" i="23"/>
  <c r="Z10" i="23"/>
  <c r="Z11" i="23"/>
  <c r="Z12" i="23"/>
  <c r="Z13" i="23"/>
  <c r="Z14" i="23"/>
  <c r="Z15" i="23"/>
  <c r="Z9" i="23"/>
  <c r="E644" i="23"/>
  <c r="E643" i="23"/>
  <c r="E642" i="23"/>
  <c r="E641" i="23"/>
  <c r="E640" i="23"/>
  <c r="E639" i="23"/>
  <c r="E638" i="23"/>
  <c r="E637" i="23"/>
  <c r="E636" i="23"/>
  <c r="E635" i="23"/>
  <c r="E634" i="23"/>
  <c r="E633" i="23"/>
  <c r="E632" i="23"/>
  <c r="E631" i="23"/>
  <c r="E630" i="23"/>
  <c r="E629" i="23"/>
  <c r="E628" i="23"/>
  <c r="E627" i="23"/>
  <c r="E625" i="23"/>
  <c r="E624" i="23"/>
  <c r="E623" i="23"/>
  <c r="E622" i="23"/>
  <c r="E621" i="23"/>
  <c r="E620" i="23"/>
  <c r="E619" i="23"/>
  <c r="E618" i="23"/>
  <c r="E617" i="23"/>
  <c r="E616" i="23"/>
  <c r="E615" i="23"/>
  <c r="E614" i="23"/>
  <c r="E613" i="23"/>
  <c r="E612" i="23"/>
  <c r="E611" i="23"/>
  <c r="E610" i="23"/>
  <c r="E609" i="23"/>
  <c r="E608" i="23"/>
  <c r="E607" i="23"/>
  <c r="E606" i="23"/>
  <c r="E605" i="23"/>
  <c r="E604" i="23"/>
  <c r="E603" i="23"/>
  <c r="E602" i="23"/>
  <c r="E601" i="23"/>
  <c r="E600" i="23"/>
  <c r="E599" i="23"/>
  <c r="E598" i="23"/>
  <c r="E597" i="23"/>
  <c r="E596" i="23"/>
  <c r="E595" i="23"/>
  <c r="E594" i="23"/>
  <c r="E593" i="23"/>
  <c r="E592" i="23"/>
  <c r="E591" i="23"/>
  <c r="E590" i="23"/>
  <c r="E589" i="23"/>
  <c r="E588" i="23"/>
  <c r="E587" i="23"/>
  <c r="E586" i="23"/>
  <c r="E585" i="23"/>
  <c r="E584" i="23"/>
  <c r="E583" i="23"/>
  <c r="E582" i="23"/>
  <c r="E581" i="23"/>
  <c r="E580" i="23"/>
  <c r="E579" i="23"/>
  <c r="E578" i="23"/>
  <c r="E577" i="23"/>
  <c r="E576" i="23"/>
  <c r="E575" i="23"/>
  <c r="E574" i="23"/>
  <c r="E573" i="23"/>
  <c r="E572" i="23"/>
  <c r="E571" i="23"/>
  <c r="E570" i="23"/>
  <c r="E569" i="23"/>
  <c r="E568" i="23"/>
  <c r="E567" i="23"/>
  <c r="E566" i="23"/>
  <c r="E565" i="23"/>
  <c r="E564" i="23"/>
  <c r="E563" i="23"/>
  <c r="E562" i="23"/>
  <c r="E561" i="23"/>
  <c r="E560" i="23"/>
  <c r="E559" i="23"/>
  <c r="E558" i="23"/>
  <c r="E557" i="23"/>
  <c r="E556" i="23"/>
  <c r="E555" i="23"/>
  <c r="E554" i="23"/>
  <c r="E553" i="23"/>
  <c r="E552" i="23"/>
  <c r="E551" i="23"/>
  <c r="E550" i="23"/>
  <c r="E549" i="23"/>
  <c r="E548" i="23"/>
  <c r="E547" i="23"/>
  <c r="E546" i="23"/>
  <c r="E545" i="23"/>
  <c r="E544" i="23"/>
  <c r="E543" i="23"/>
  <c r="E542" i="23"/>
  <c r="E541" i="23"/>
  <c r="E540" i="23"/>
  <c r="E539" i="23"/>
  <c r="E538" i="23"/>
  <c r="E537" i="23"/>
  <c r="E536" i="23"/>
  <c r="E535" i="23"/>
  <c r="E534" i="23"/>
  <c r="E533" i="23"/>
  <c r="E532" i="23"/>
  <c r="E531" i="23"/>
  <c r="E530" i="23"/>
  <c r="E529" i="23"/>
  <c r="E528" i="23"/>
  <c r="E527" i="23"/>
  <c r="E526" i="23"/>
  <c r="E525" i="23"/>
  <c r="E524" i="23"/>
  <c r="E523" i="23"/>
  <c r="E522" i="23"/>
  <c r="E521" i="23"/>
  <c r="E520" i="23"/>
  <c r="E519" i="23"/>
  <c r="E518" i="23"/>
  <c r="E517" i="23"/>
  <c r="E516" i="23"/>
  <c r="E515" i="23"/>
  <c r="E514" i="23"/>
  <c r="E513" i="23"/>
  <c r="E512" i="23"/>
  <c r="E511" i="23"/>
  <c r="E510" i="23"/>
  <c r="E509" i="23"/>
  <c r="E508" i="23"/>
  <c r="E507" i="23"/>
  <c r="E506" i="23"/>
  <c r="E505" i="23"/>
  <c r="E504" i="23"/>
  <c r="E503" i="23"/>
  <c r="E502" i="23"/>
  <c r="E501" i="23"/>
  <c r="E500" i="23"/>
  <c r="E499" i="23"/>
  <c r="E498" i="23"/>
  <c r="E497" i="23"/>
  <c r="E496" i="23"/>
  <c r="E495" i="23"/>
  <c r="E494" i="23"/>
  <c r="E493" i="23"/>
  <c r="E492" i="23"/>
  <c r="E491" i="23"/>
  <c r="E490" i="23"/>
  <c r="E489" i="23"/>
  <c r="E488" i="23"/>
  <c r="E487" i="23"/>
  <c r="E486" i="23"/>
  <c r="E485" i="23"/>
  <c r="E484" i="23"/>
  <c r="E483" i="23"/>
  <c r="E482" i="23"/>
  <c r="E481" i="23"/>
  <c r="E480" i="23"/>
  <c r="E479" i="23"/>
  <c r="E478" i="23"/>
  <c r="E477" i="23"/>
  <c r="E476" i="23"/>
  <c r="E475" i="23"/>
  <c r="E474" i="23"/>
  <c r="E473" i="23"/>
  <c r="E472" i="23"/>
  <c r="E471" i="23"/>
  <c r="E470" i="23"/>
  <c r="E469" i="23"/>
  <c r="E468" i="23"/>
  <c r="E467" i="23"/>
  <c r="E466" i="23"/>
  <c r="E465" i="23"/>
  <c r="E464" i="23"/>
  <c r="E463" i="23"/>
  <c r="E462" i="23"/>
  <c r="E461" i="23"/>
  <c r="E460" i="23"/>
  <c r="E459" i="23"/>
  <c r="E458" i="23"/>
  <c r="E457" i="23"/>
  <c r="E456" i="23"/>
  <c r="E455" i="23"/>
  <c r="E454" i="23"/>
  <c r="E453" i="23"/>
  <c r="E452" i="23"/>
  <c r="E451" i="23"/>
  <c r="E450" i="23"/>
  <c r="E449" i="23"/>
  <c r="E448" i="23"/>
  <c r="E447" i="23"/>
  <c r="E446" i="23"/>
  <c r="E445" i="23"/>
  <c r="E444" i="23"/>
  <c r="E443" i="23"/>
  <c r="E442" i="23"/>
  <c r="E441" i="23"/>
  <c r="E440" i="23"/>
  <c r="E439" i="23"/>
  <c r="E438" i="23"/>
  <c r="E437" i="23"/>
  <c r="E436" i="23"/>
  <c r="E435" i="23"/>
  <c r="E434" i="23"/>
  <c r="E433" i="23"/>
  <c r="E432" i="23"/>
  <c r="E431" i="23"/>
  <c r="E430" i="23"/>
  <c r="E429" i="23"/>
  <c r="E428" i="23"/>
  <c r="E427" i="23"/>
  <c r="E426" i="23"/>
  <c r="E425" i="23"/>
  <c r="E424" i="23"/>
  <c r="E423" i="23"/>
  <c r="E422" i="23"/>
  <c r="E421" i="23"/>
  <c r="E420" i="23"/>
  <c r="E419" i="23"/>
  <c r="E418" i="23"/>
  <c r="E417" i="23"/>
  <c r="E416" i="23"/>
  <c r="E415" i="23"/>
  <c r="E414" i="23"/>
  <c r="E413" i="23"/>
  <c r="E412" i="23"/>
  <c r="E411" i="23"/>
  <c r="E410" i="23"/>
  <c r="E409" i="23"/>
  <c r="E408" i="23"/>
  <c r="E407" i="23"/>
  <c r="E406" i="23"/>
  <c r="E405" i="23"/>
  <c r="E404" i="23"/>
  <c r="E403" i="23"/>
  <c r="E402" i="23"/>
  <c r="E401" i="23"/>
  <c r="E400" i="23"/>
  <c r="E399" i="23"/>
  <c r="E398" i="23"/>
  <c r="E397" i="23"/>
  <c r="E396" i="23"/>
  <c r="E395" i="23"/>
  <c r="E394" i="23"/>
  <c r="E393" i="23"/>
  <c r="E392" i="23"/>
  <c r="E391" i="23"/>
  <c r="E390" i="23"/>
  <c r="E389" i="23"/>
  <c r="E388" i="23"/>
  <c r="E387" i="23"/>
  <c r="E386" i="23"/>
  <c r="E385" i="23"/>
  <c r="E384" i="23"/>
  <c r="E383" i="23"/>
  <c r="E382" i="23"/>
  <c r="E381" i="23"/>
  <c r="E380" i="23"/>
  <c r="E379" i="23"/>
  <c r="E378" i="23"/>
  <c r="E377" i="23"/>
  <c r="E376" i="23"/>
  <c r="E375" i="23"/>
  <c r="E374" i="23"/>
  <c r="E373" i="23"/>
  <c r="E372" i="23"/>
  <c r="E371" i="23"/>
  <c r="E370" i="23"/>
  <c r="E369" i="23"/>
  <c r="E368" i="23"/>
  <c r="E367" i="23"/>
  <c r="E366" i="23"/>
  <c r="E365" i="23"/>
  <c r="E364" i="23"/>
  <c r="E363" i="23"/>
  <c r="E362" i="23"/>
  <c r="E361" i="23"/>
  <c r="E360" i="23"/>
  <c r="E359" i="23"/>
  <c r="E358" i="23"/>
  <c r="E357" i="23"/>
  <c r="E356" i="23"/>
  <c r="E355" i="23"/>
  <c r="E354" i="23"/>
  <c r="E353" i="23"/>
  <c r="E352" i="23"/>
  <c r="E351" i="23"/>
  <c r="E350" i="23"/>
  <c r="E349" i="23"/>
  <c r="E348" i="23"/>
  <c r="E347" i="23"/>
  <c r="E346" i="23"/>
  <c r="E345" i="23"/>
  <c r="E344" i="23"/>
  <c r="E343" i="23"/>
  <c r="E342" i="23"/>
  <c r="E341" i="23"/>
  <c r="E340" i="23"/>
  <c r="E339" i="23"/>
  <c r="E338" i="23"/>
  <c r="E337" i="23"/>
  <c r="E336" i="23"/>
  <c r="E335" i="23"/>
  <c r="E334" i="23"/>
  <c r="E333" i="23"/>
  <c r="E332" i="23"/>
  <c r="E331" i="23"/>
  <c r="E330" i="23"/>
  <c r="E329" i="23"/>
  <c r="E328" i="23"/>
  <c r="E327" i="23"/>
  <c r="E326" i="23"/>
  <c r="E325" i="23"/>
  <c r="E324" i="23"/>
  <c r="E323" i="23"/>
  <c r="E322" i="23"/>
  <c r="E321" i="23"/>
  <c r="E320" i="23"/>
  <c r="E319" i="23"/>
  <c r="E318" i="23"/>
  <c r="E317" i="23"/>
  <c r="E316" i="23"/>
  <c r="E315" i="23"/>
  <c r="E314" i="23"/>
  <c r="E313" i="23"/>
  <c r="E312" i="23"/>
  <c r="E311" i="23"/>
  <c r="E310" i="23"/>
  <c r="E309" i="23"/>
  <c r="E308" i="23"/>
  <c r="E307" i="23"/>
  <c r="E306" i="23"/>
  <c r="E305" i="23"/>
  <c r="E304" i="23"/>
  <c r="E303" i="23"/>
  <c r="E302" i="23"/>
  <c r="E301" i="23"/>
  <c r="E300" i="23"/>
  <c r="E299" i="23"/>
  <c r="E298" i="23"/>
  <c r="E297" i="23"/>
  <c r="E296" i="23"/>
  <c r="E295" i="23"/>
  <c r="E294" i="23"/>
  <c r="E293" i="23"/>
  <c r="E292" i="23"/>
  <c r="E291" i="23"/>
  <c r="E290" i="23"/>
  <c r="E289" i="23"/>
  <c r="E288" i="23"/>
  <c r="E287" i="23"/>
  <c r="E286" i="23"/>
  <c r="E285" i="23"/>
  <c r="E284" i="23"/>
  <c r="E283" i="23"/>
  <c r="E282" i="23"/>
  <c r="E281" i="23"/>
  <c r="E280" i="23"/>
  <c r="E279" i="23"/>
  <c r="E278" i="23"/>
  <c r="E277" i="23"/>
  <c r="E276" i="23"/>
  <c r="E275" i="23"/>
  <c r="E274" i="23"/>
  <c r="E273" i="23"/>
  <c r="E272" i="23"/>
  <c r="E271" i="23"/>
  <c r="E270" i="23"/>
  <c r="E269" i="23"/>
  <c r="E268" i="23"/>
  <c r="E267" i="23"/>
  <c r="E266" i="23"/>
  <c r="E265" i="23"/>
  <c r="E264" i="23"/>
  <c r="E263" i="23"/>
  <c r="E262" i="23"/>
  <c r="E261" i="23"/>
  <c r="E260" i="23"/>
  <c r="E259" i="23"/>
  <c r="E258" i="23"/>
  <c r="E257" i="23"/>
  <c r="E256" i="23"/>
  <c r="E255" i="23"/>
  <c r="E254" i="23"/>
  <c r="E253" i="23"/>
  <c r="E252" i="23"/>
  <c r="E251" i="23"/>
  <c r="E250" i="23"/>
  <c r="E249" i="23"/>
  <c r="E248" i="23"/>
  <c r="E247" i="23"/>
  <c r="E246" i="23"/>
  <c r="E245" i="23"/>
  <c r="E244" i="23"/>
  <c r="E243" i="23"/>
  <c r="E242" i="23"/>
  <c r="E241" i="23"/>
  <c r="E240" i="23"/>
  <c r="E239" i="23"/>
  <c r="E238" i="23"/>
  <c r="E237" i="23"/>
  <c r="E236" i="23"/>
  <c r="E235" i="23"/>
  <c r="E234" i="23"/>
  <c r="E233" i="23"/>
  <c r="E232" i="23"/>
  <c r="E231" i="23"/>
  <c r="E230" i="23"/>
  <c r="E229" i="23"/>
  <c r="E228" i="23"/>
  <c r="E227" i="23"/>
  <c r="E226" i="23"/>
  <c r="E225" i="23"/>
  <c r="E224" i="23"/>
  <c r="E223" i="23"/>
  <c r="E222" i="23"/>
  <c r="E221" i="23"/>
  <c r="E220" i="23"/>
  <c r="E219" i="23"/>
  <c r="E218" i="23"/>
  <c r="E217" i="23"/>
  <c r="E216" i="23"/>
  <c r="E215" i="23"/>
  <c r="E214" i="23"/>
  <c r="E213" i="23"/>
  <c r="E212" i="23"/>
  <c r="E211" i="23"/>
  <c r="E210" i="23"/>
  <c r="E209" i="23"/>
  <c r="E208" i="23"/>
  <c r="E207" i="23"/>
  <c r="E206" i="23"/>
  <c r="E205" i="23"/>
  <c r="E204" i="23"/>
  <c r="E203" i="23"/>
  <c r="E202" i="23"/>
  <c r="E201" i="23"/>
  <c r="E200" i="23"/>
  <c r="E199" i="23"/>
  <c r="E198" i="23"/>
  <c r="E197" i="23"/>
  <c r="E196" i="23"/>
  <c r="E195" i="23"/>
  <c r="E194" i="23"/>
  <c r="E193" i="23"/>
  <c r="E192" i="23"/>
  <c r="E191" i="23"/>
  <c r="E190" i="23"/>
  <c r="E189" i="23"/>
  <c r="E188" i="23"/>
  <c r="E187" i="23"/>
  <c r="E186" i="23"/>
  <c r="E185" i="23"/>
  <c r="E184" i="23"/>
  <c r="E183" i="23"/>
  <c r="E182" i="23"/>
  <c r="E181" i="23"/>
  <c r="E180" i="23"/>
  <c r="E179" i="23"/>
  <c r="E178" i="23"/>
  <c r="E177" i="23"/>
  <c r="E176" i="23"/>
  <c r="E175" i="23"/>
  <c r="E174" i="23"/>
  <c r="E173" i="23"/>
  <c r="E172" i="23"/>
  <c r="E171" i="23"/>
  <c r="E170" i="23"/>
  <c r="E169" i="23"/>
  <c r="E168" i="23"/>
  <c r="E167" i="23"/>
  <c r="E166" i="23"/>
  <c r="E165" i="23"/>
  <c r="E164" i="23"/>
  <c r="E163" i="23"/>
  <c r="E162" i="23"/>
  <c r="E161" i="23"/>
  <c r="E160" i="23"/>
  <c r="E159" i="23"/>
  <c r="E158" i="23"/>
  <c r="E157" i="23"/>
  <c r="E156" i="23"/>
  <c r="E155" i="23"/>
  <c r="E154" i="23"/>
  <c r="E153" i="23"/>
  <c r="E152" i="23"/>
  <c r="E151" i="23"/>
  <c r="E150" i="23"/>
  <c r="E149" i="23"/>
  <c r="E148" i="23"/>
  <c r="E147" i="23"/>
  <c r="E146" i="23"/>
  <c r="E145" i="23"/>
  <c r="E144" i="23"/>
  <c r="E143" i="23"/>
  <c r="E142" i="23"/>
  <c r="E140" i="23"/>
  <c r="E139" i="23"/>
  <c r="E138" i="23"/>
  <c r="E137" i="23"/>
  <c r="E136" i="23"/>
  <c r="E135" i="23"/>
  <c r="E134" i="23"/>
  <c r="E133" i="23"/>
  <c r="E132" i="23"/>
  <c r="E131" i="23"/>
  <c r="E130" i="23"/>
  <c r="E129" i="23"/>
  <c r="E128" i="23"/>
  <c r="E127" i="23"/>
  <c r="E126" i="23"/>
  <c r="E125" i="23"/>
  <c r="E124" i="23"/>
  <c r="E123" i="23"/>
  <c r="E122" i="23"/>
  <c r="E121" i="23"/>
  <c r="E120" i="23"/>
  <c r="E119" i="23"/>
  <c r="E118" i="23"/>
  <c r="E117" i="23"/>
  <c r="E116" i="23"/>
  <c r="E115" i="23"/>
  <c r="E114" i="23"/>
  <c r="E113" i="23"/>
  <c r="E112" i="23"/>
  <c r="E111" i="23"/>
  <c r="E110" i="23"/>
  <c r="E109" i="23"/>
  <c r="E108" i="23"/>
  <c r="E107" i="23"/>
  <c r="E106" i="23"/>
  <c r="E105" i="23"/>
  <c r="E104" i="23"/>
  <c r="E103" i="23"/>
  <c r="E102" i="23"/>
  <c r="E101" i="23"/>
  <c r="E99" i="23"/>
  <c r="E98" i="23"/>
  <c r="E97" i="23"/>
  <c r="E96" i="23"/>
  <c r="E95" i="23"/>
  <c r="E94" i="23"/>
  <c r="E93" i="23"/>
  <c r="E92" i="23"/>
  <c r="E91" i="23"/>
  <c r="E90" i="23"/>
  <c r="E89" i="23"/>
  <c r="E88" i="23"/>
  <c r="E87" i="23"/>
  <c r="E86" i="23"/>
  <c r="E85" i="23"/>
  <c r="E84" i="23"/>
  <c r="E83" i="23"/>
  <c r="E82" i="23"/>
  <c r="E81" i="23"/>
  <c r="E80" i="23"/>
  <c r="E79" i="23"/>
  <c r="E77" i="23"/>
  <c r="E76" i="23"/>
  <c r="E75" i="23"/>
  <c r="E73" i="23"/>
  <c r="E72" i="23"/>
  <c r="E71" i="23"/>
  <c r="E70" i="23"/>
  <c r="E69" i="23"/>
  <c r="E68" i="23"/>
  <c r="E67" i="23"/>
  <c r="E66" i="23"/>
  <c r="E65" i="23"/>
  <c r="E64" i="23"/>
  <c r="E63" i="23"/>
  <c r="E62" i="23"/>
  <c r="E61" i="23"/>
  <c r="E60" i="23"/>
  <c r="E59" i="23"/>
  <c r="E58" i="23"/>
  <c r="E57" i="23"/>
  <c r="E56" i="23"/>
  <c r="E55" i="23"/>
  <c r="E54" i="23"/>
  <c r="E53" i="23"/>
  <c r="E52" i="23"/>
  <c r="E51" i="23"/>
  <c r="E50" i="23"/>
  <c r="E49" i="23"/>
  <c r="E48" i="23"/>
  <c r="E47" i="23"/>
  <c r="E46" i="23"/>
  <c r="E45" i="23"/>
  <c r="E44" i="23"/>
  <c r="E43" i="23"/>
  <c r="E42" i="23"/>
  <c r="E40" i="23"/>
  <c r="E39" i="23"/>
  <c r="E38" i="23"/>
  <c r="E37" i="23"/>
  <c r="E36" i="23"/>
  <c r="E35" i="23"/>
  <c r="E34" i="23"/>
  <c r="E33" i="23"/>
  <c r="E32" i="23"/>
  <c r="E31" i="23"/>
  <c r="E30" i="23"/>
  <c r="E29" i="23"/>
  <c r="E28" i="23"/>
  <c r="E27" i="23"/>
  <c r="E26" i="23"/>
  <c r="E25" i="23"/>
  <c r="E24" i="23"/>
  <c r="E23" i="23"/>
  <c r="E22" i="23"/>
  <c r="E21" i="23"/>
  <c r="E20" i="23"/>
  <c r="E19" i="23"/>
  <c r="E18" i="23"/>
  <c r="E17" i="23"/>
  <c r="E15" i="23"/>
  <c r="E14" i="23"/>
  <c r="E13" i="23"/>
  <c r="E12" i="23"/>
  <c r="E11" i="23"/>
  <c r="E10" i="23"/>
  <c r="E9" i="23"/>
  <c r="E289" i="1" l="1"/>
  <c r="E644" i="1"/>
  <c r="E643" i="1"/>
  <c r="E642" i="1"/>
  <c r="E641" i="1"/>
  <c r="E640" i="1"/>
  <c r="E639" i="1"/>
  <c r="E638" i="1"/>
  <c r="E637" i="1"/>
  <c r="E636" i="1"/>
  <c r="E635" i="1"/>
  <c r="E634" i="1"/>
  <c r="E633" i="1"/>
  <c r="E632" i="1"/>
  <c r="E631" i="1"/>
  <c r="E630" i="1"/>
  <c r="E629" i="1"/>
  <c r="E628" i="1"/>
  <c r="E627"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99" i="1"/>
  <c r="E98" i="1"/>
  <c r="E97" i="1"/>
  <c r="E96" i="1"/>
  <c r="E95" i="1"/>
  <c r="E94" i="1"/>
  <c r="E93" i="1"/>
  <c r="E92" i="1"/>
  <c r="E91" i="1"/>
  <c r="E90" i="1"/>
  <c r="E89" i="1"/>
  <c r="E88" i="1"/>
  <c r="E87" i="1"/>
  <c r="E86" i="1"/>
  <c r="E85" i="1"/>
  <c r="E84" i="1"/>
  <c r="E83" i="1"/>
  <c r="E82" i="1"/>
  <c r="E81" i="1"/>
  <c r="E80" i="1"/>
  <c r="E79" i="1"/>
  <c r="E77" i="1"/>
  <c r="E76" i="1"/>
  <c r="E75"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0" i="1"/>
  <c r="E39" i="1"/>
  <c r="E38" i="1"/>
  <c r="E37" i="1"/>
  <c r="E36" i="1"/>
  <c r="E35" i="1"/>
  <c r="E34" i="1"/>
  <c r="E33" i="1"/>
  <c r="E32" i="1"/>
  <c r="E31" i="1"/>
  <c r="E30" i="1"/>
  <c r="E29" i="1"/>
  <c r="E28" i="1"/>
  <c r="E27" i="1"/>
  <c r="E26" i="1"/>
  <c r="E25" i="1"/>
  <c r="E24" i="1"/>
  <c r="E23" i="1"/>
  <c r="E22" i="1"/>
  <c r="E21" i="1"/>
  <c r="E20" i="1"/>
  <c r="E19" i="1"/>
  <c r="E18" i="1"/>
  <c r="E17" i="1"/>
  <c r="E15" i="1"/>
  <c r="E14" i="1"/>
  <c r="E13" i="1"/>
  <c r="E12" i="1"/>
  <c r="E11" i="1"/>
  <c r="E10" i="1"/>
  <c r="E9" i="1"/>
</calcChain>
</file>

<file path=xl/sharedStrings.xml><?xml version="1.0" encoding="utf-8"?>
<sst xmlns="http://schemas.openxmlformats.org/spreadsheetml/2006/main" count="7703" uniqueCount="1315">
  <si>
    <t xml:space="preserve">JBA Strategic Flood Risk Assessment Site Screening Tool </t>
  </si>
  <si>
    <t>This spreadsheet has been designed to assist local authorities with the selection of development sites for inclusion within their local plan.</t>
  </si>
  <si>
    <t>Note to tabs</t>
  </si>
  <si>
    <r>
      <t xml:space="preserve">● </t>
    </r>
    <r>
      <rPr>
        <sz val="7"/>
        <color theme="1"/>
        <rFont val="Arial"/>
        <family val="2"/>
      </rPr>
      <t xml:space="preserve"> </t>
    </r>
    <r>
      <rPr>
        <sz val="10"/>
        <color theme="1"/>
        <rFont val="Arial"/>
        <family val="2"/>
      </rPr>
      <t xml:space="preserve">The Sequential Test Data tab provides the data to be used in the Sequential Test as outlined in the Level 1 SFRA Appendix L - Sequential Test Dataset Guidance document. The cells in row 8 have been highlighted red, amber, green in accordance with the High, Medium and Low risk bands outlined in Appendix A of the document. </t>
    </r>
  </si>
  <si>
    <t xml:space="preserve">● The Level 1 Site Screening tab provides further flood risk data about each of the sites. </t>
  </si>
  <si>
    <t>Note on calculations:</t>
  </si>
  <si>
    <t xml:space="preserve">Site boundaries have been screened against flood risk information to determine the proportion of the site at risk.  The following flood risk information has been used in the assessment
●  Flood Zones (from Environment Agency Flood Map for Planning)
●  Fluvial and Tidal present day flood extents (from detailed hydraulic models)
●  Fluvial and Tidal climate change flood extents (from detailed hydraulic models)
●  Surface Water (from The Flood Map for Planning, also known as the Risk of Flooding from Surface Water map)
●  JBA Groundwater Flood Mapping
●  Reservoirs (from the Environment Agency's Reservoir Map)
●  Environment Agency's Historic Flood Map
●  Recorded flood incidents from Kent County Council
Please see the main SFRA report for father information about the datasets. </t>
  </si>
  <si>
    <t>Note on data:</t>
  </si>
  <si>
    <r>
      <t xml:space="preserve">The values quoted  show the percentage of the site at flood risk from that particular event, </t>
    </r>
    <r>
      <rPr>
        <i/>
        <u/>
        <sz val="10"/>
        <color theme="1"/>
        <rFont val="Arial"/>
        <family val="2"/>
      </rPr>
      <t>excluding</t>
    </r>
    <r>
      <rPr>
        <sz val="10"/>
        <color theme="1"/>
        <rFont val="Arial"/>
        <family val="2"/>
      </rPr>
      <t xml:space="preserve"> the percentage of the site at flood risk at a higher zone.  
</t>
    </r>
    <r>
      <rPr>
        <b/>
        <sz val="10"/>
        <color theme="1"/>
        <rFont val="Arial"/>
        <family val="2"/>
      </rPr>
      <t>For example</t>
    </r>
    <r>
      <rPr>
        <sz val="10"/>
        <color theme="1"/>
        <rFont val="Arial"/>
        <family val="2"/>
      </rPr>
      <t xml:space="preserve">
50% of a site is in the Flood Zones. Taking each Flood Zone individually, 50% is in Flood Zone 2 but only 30% is in Flood Zone 3a .
In the Level 1 Screening tab this will be displayed as  30% in Flood Zone 3a, 20% in Flood Zone 2 (as this excludes the 20% in Flood Zone 3a) and 50% in Flood Zone 1.
Flood Zone 3b has not been excluded from these calculations. 
The future risk from rivers detailed models, future risk from sea detailed models and EA reservoir datasets on the Level 2 site screening tab, do include overlaps. </t>
    </r>
  </si>
  <si>
    <t xml:space="preserve">SFRA Site Screening for use in the Sequential Test </t>
  </si>
  <si>
    <t>Proportion of site shown to be at risk (%)</t>
  </si>
  <si>
    <t>Present day risk from rivers and sea</t>
  </si>
  <si>
    <t>Future risk from rivers and sea</t>
  </si>
  <si>
    <t xml:space="preserve">Future risk from rivers </t>
  </si>
  <si>
    <t xml:space="preserve">Future risk from the sea </t>
  </si>
  <si>
    <t>Present day risk from surface water</t>
  </si>
  <si>
    <t xml:space="preserve">Future risk from surface water </t>
  </si>
  <si>
    <t>EA's Flood Map for Planning 
(to use where no detailed modelling exists)</t>
  </si>
  <si>
    <t xml:space="preserve"> Detailed modelling </t>
  </si>
  <si>
    <t>Flood Map for Planning 
(to use where no detailed modelling exists)</t>
  </si>
  <si>
    <t>River  – Detailed modelling</t>
  </si>
  <si>
    <t>Sea - Detailed Modelling - 75-year development lifetime (The development lifetime guidance in the PPG should be used to work out the appropriate epoch to be considered)</t>
  </si>
  <si>
    <t>Sea - Detailed Modelling - 100-year development lifetime (The development lifetime guidance in the PPG should be used to work out the appropriate epoch to be considered)</t>
  </si>
  <si>
    <t>Surface water flooding within the EA's Flood Map for Planning (also known as Risk of Flooding from Surface Water (RoFSW))</t>
  </si>
  <si>
    <t>Site Reference</t>
  </si>
  <si>
    <t>Site name</t>
  </si>
  <si>
    <t xml:space="preserve">Data source </t>
  </si>
  <si>
    <t>Area (ha)</t>
  </si>
  <si>
    <t xml:space="preserve"> Flood Zone 1 
(Less than 0.1% AEP (1 in 1,000-year) - undefended)</t>
  </si>
  <si>
    <t>Flood Zone 2 
(Between 1%/0.5%AEP (1 in 100-year/1 in 200 year) and 0.1% AEP (1 
in 1,000-year) - undefended)</t>
  </si>
  <si>
    <t xml:space="preserve"> Flood Zone 3
(Greater than 1%/0.5% AEP (1 in 100-year/1 in 200-year) - undefended)</t>
  </si>
  <si>
    <t>Less than 0.1% AEP (1 in 1,000-year) (equivalent to Flood Zone 1) - Undefended</t>
  </si>
  <si>
    <t>Between 1/0.5% AEP (1 in 100-year/1 in 200-year) and 0.1% AEP (1 in 1,000-year) (equivalent to Flood Zone 2) - Undefended</t>
  </si>
  <si>
    <t>Greater than 1%/0.5% AEP (1 in 100-year/1 in 200 year) (equivalent to Flood Zone 3)) - Undefended</t>
  </si>
  <si>
    <t>Less than 0.1% AEP (1 in 1,000-year) plus climate change 'without defences'</t>
  </si>
  <si>
    <t>Between 1/0.5% AEP (1 in 100-year/1 in 200-year) and 0.1% AEP (1 in 1,000-year) plus climate change 'without defences'</t>
  </si>
  <si>
    <t>Greater than 1%/0.5% AEP (1 in 100-year/1 in 200 year) plus climate change 'without defences'</t>
  </si>
  <si>
    <t>Less than 0.1% AEP ( 1 in 1,000-year) plus 22% climate change allowance - Undefended</t>
  </si>
  <si>
    <t>Between 1% AEP (1 in 100-year) and 0.1% AEP (1 in 1,000-year) plus 22% climate change allowance - Undefended</t>
  </si>
  <si>
    <t>Greater than 1% AEP (1 in 100-year) plus 22% climate change allowance - Undefended</t>
  </si>
  <si>
    <t>Less than 0.1% AEP (1 in 1,000-year) plus 2100 Upper End climate change allowance - Undefended</t>
  </si>
  <si>
    <t>Between 0.5% AEP (1 in 200-year) and 0.1% AEP (1 in 1,000-year) plus 2100 Upper End climate change allowance - Undefended</t>
  </si>
  <si>
    <t>Greater than 0.5% AEP (1 in 200-year) plus 2100 Upper End climate change allowance - Undefended</t>
  </si>
  <si>
    <t>Less than 0.1% AEP (1 in 1,000-year) plus 2125 Upper End climate change allowance - Undefended</t>
  </si>
  <si>
    <t>Between 0.5% AEP (1 in 200-year) and 0.1% AEP (1 in 1,000-year) plus 2125 Upper End climate change allowance - Undefended</t>
  </si>
  <si>
    <t>Greater than 0.5% AEP (1 in 200-year) plus 2125 Upper End climate change allowance - Undefended</t>
  </si>
  <si>
    <t>Less than 1% AEP (1 in 100-year)</t>
  </si>
  <si>
    <t>Between 3.3% AEP (1 in 30-year) and 1% AEP (1 
in 100-year)</t>
  </si>
  <si>
    <t>Greater than 3.3% AEP (1 in 30-year)</t>
  </si>
  <si>
    <t>Less than 0.1% AEP (1 in 1,000-year) (proxy for climate change)</t>
  </si>
  <si>
    <t>Greater than 0.1% AEP (1 in 1,000-year) (proxy for climate change)</t>
  </si>
  <si>
    <t>Land Colonels Lane</t>
  </si>
  <si>
    <t>Boughton_Dunkirk_NHP_Allocation_region</t>
  </si>
  <si>
    <t>N/A</t>
  </si>
  <si>
    <t>0.00%</t>
  </si>
  <si>
    <t>Sitt Town Centre</t>
  </si>
  <si>
    <t>Employment Sites for Assessment_region</t>
  </si>
  <si>
    <t>Milton Creek</t>
  </si>
  <si>
    <t>Ufton Court</t>
  </si>
  <si>
    <t>Dargate Plumpudding Lane</t>
  </si>
  <si>
    <t>Sheerness Town Centre</t>
  </si>
  <si>
    <t>CFS5</t>
  </si>
  <si>
    <t>Land adj. Waterham Business Park, High Street Rd, Hernhill</t>
  </si>
  <si>
    <t>CFS24</t>
  </si>
  <si>
    <t>Ridham Dock, Iwade</t>
  </si>
  <si>
    <t>CFS34</t>
  </si>
  <si>
    <t>Land adj. Kemsley Substation, ME10 2FE</t>
  </si>
  <si>
    <t>CFS43</t>
  </si>
  <si>
    <t>Former Funton Brickworks, Sheerness Road, Lower Halstow</t>
  </si>
  <si>
    <t>CFS14</t>
  </si>
  <si>
    <t>Eyehorn Farm, Munsgore Lane, Oad Street, Borden</t>
  </si>
  <si>
    <t>CFS18</t>
  </si>
  <si>
    <t>Form. Military Base, Brotherhood/Poundfall Woods, Dunkirk</t>
  </si>
  <si>
    <t>CFS29</t>
  </si>
  <si>
    <t>Land at Fox Lane, Oversland, Boughton</t>
  </si>
  <si>
    <t>CFS31</t>
  </si>
  <si>
    <t>Land at Macknade Fine Foods, Selling Road, Faversham</t>
  </si>
  <si>
    <t>CFS47</t>
  </si>
  <si>
    <t>Land south of Cowstead Farm, Queenborough Road, Queenborough</t>
  </si>
  <si>
    <t>CFS48</t>
  </si>
  <si>
    <t>Winterbourne Fields, Dunkirk</t>
  </si>
  <si>
    <t>CFS49</t>
  </si>
  <si>
    <t>Land south and west of Iwade</t>
  </si>
  <si>
    <t>CFS50</t>
  </si>
  <si>
    <t>Land East of Faversham expansion</t>
  </si>
  <si>
    <t>CFS33</t>
  </si>
  <si>
    <t>Corner Cottage, Canterbury Road, Faversham</t>
  </si>
  <si>
    <t>LPR232</t>
  </si>
  <si>
    <t>Land rear of Axminster Tools, Stickfast Farm</t>
  </si>
  <si>
    <t>LPR2401</t>
  </si>
  <si>
    <t>Land at Brogdale, Ospringe</t>
  </si>
  <si>
    <t>LPR2404</t>
  </si>
  <si>
    <t>Land South of Kent Science Park</t>
  </si>
  <si>
    <t>SLA18/223</t>
  </si>
  <si>
    <t>Land at Ashford Road, North Street, Sheldwich</t>
  </si>
  <si>
    <t>REG1971</t>
  </si>
  <si>
    <t>East of Church Road</t>
  </si>
  <si>
    <t>REG2700</t>
  </si>
  <si>
    <t>Land at South-West Minster</t>
  </si>
  <si>
    <t>REG2914</t>
  </si>
  <si>
    <t>Part Homestall Farm, Faversham</t>
  </si>
  <si>
    <t>REG3044</t>
  </si>
  <si>
    <t>Newington Industrial Estate extension</t>
  </si>
  <si>
    <t>REG3197</t>
  </si>
  <si>
    <t>Land at Marshlands Farm, Lower Road, Minster</t>
  </si>
  <si>
    <t>REG80</t>
  </si>
  <si>
    <t>The Old Sale Field, Ruins Barn Road, Tunstall</t>
  </si>
  <si>
    <t>LPR2470</t>
  </si>
  <si>
    <t>Lamberhurst Farm ELR 1</t>
  </si>
  <si>
    <t>REG3220</t>
  </si>
  <si>
    <t>Lamberhurst Farm ELR 2</t>
  </si>
  <si>
    <t>S2</t>
  </si>
  <si>
    <t>Land at Millen Road</t>
  </si>
  <si>
    <t>Employment_Land_Review_2017_region</t>
  </si>
  <si>
    <t>S4</t>
  </si>
  <si>
    <t>Land at Gas Road / Prentis Quay</t>
  </si>
  <si>
    <t>S5</t>
  </si>
  <si>
    <t>Trinity Trading Estate</t>
  </si>
  <si>
    <t>S6</t>
  </si>
  <si>
    <t>East of Crown Quay Lane</t>
  </si>
  <si>
    <t>S7</t>
  </si>
  <si>
    <t>Former Seeboard yard and offices, St Michael's Road</t>
  </si>
  <si>
    <t>S8</t>
  </si>
  <si>
    <t>Land around Sittingbourne Station</t>
  </si>
  <si>
    <t>S9+S10</t>
  </si>
  <si>
    <t>Eurolink Phases 1-4</t>
  </si>
  <si>
    <t>S12</t>
  </si>
  <si>
    <t>Land at Staplehurst Road</t>
  </si>
  <si>
    <t>S13</t>
  </si>
  <si>
    <t>London Road Trading Estate</t>
  </si>
  <si>
    <t>S14</t>
  </si>
  <si>
    <t>Watermark Business Park</t>
  </si>
  <si>
    <t>S15</t>
  </si>
  <si>
    <t>Milton Pipes (East)</t>
  </si>
  <si>
    <t>New Site</t>
  </si>
  <si>
    <t>Bennett Opie</t>
  </si>
  <si>
    <t>F1</t>
  </si>
  <si>
    <t>Land at Whitstable Road</t>
  </si>
  <si>
    <t>F3</t>
  </si>
  <si>
    <t>Land east of Faversham</t>
  </si>
  <si>
    <t>F6+F9</t>
  </si>
  <si>
    <t>Faversham Brewery</t>
  </si>
  <si>
    <t>F13</t>
  </si>
  <si>
    <t>Oare Road Industrial Estate</t>
  </si>
  <si>
    <t>F14</t>
  </si>
  <si>
    <t>KCC Highway Depot</t>
  </si>
  <si>
    <t>F15</t>
  </si>
  <si>
    <t>Land and buildings to west of Selling Road</t>
  </si>
  <si>
    <t>F16</t>
  </si>
  <si>
    <t>Former Frank and Whitome Site (Site A)</t>
  </si>
  <si>
    <t>F17</t>
  </si>
  <si>
    <t>Former Frank and Whitome Site (Site B)</t>
  </si>
  <si>
    <t>F18</t>
  </si>
  <si>
    <t>Brett Aggregates office site</t>
  </si>
  <si>
    <t>F19</t>
  </si>
  <si>
    <t>John Hall Close Industrial Estate</t>
  </si>
  <si>
    <t>F20</t>
  </si>
  <si>
    <t>Oare Gravel Works</t>
  </si>
  <si>
    <t>Macknade Fine Foods</t>
  </si>
  <si>
    <t>Lady Dane Farm</t>
  </si>
  <si>
    <t>Perry Court</t>
  </si>
  <si>
    <t>F11</t>
  </si>
  <si>
    <t>Standard House and Iron Wharf</t>
  </si>
  <si>
    <t>SH3</t>
  </si>
  <si>
    <t>Land at King Road</t>
  </si>
  <si>
    <t>SH2</t>
  </si>
  <si>
    <t>Land at High Street</t>
  </si>
  <si>
    <t>SH9</t>
  </si>
  <si>
    <t>Aesica Plant</t>
  </si>
  <si>
    <t>SH5</t>
  </si>
  <si>
    <t>New Road Industrial Estate</t>
  </si>
  <si>
    <t>SH6</t>
  </si>
  <si>
    <t>Land east of New Road</t>
  </si>
  <si>
    <t>SH7</t>
  </si>
  <si>
    <t>Land West of Brielle Way</t>
  </si>
  <si>
    <t>SH11</t>
  </si>
  <si>
    <t>Queenborough Shipyard</t>
  </si>
  <si>
    <t>SH12</t>
  </si>
  <si>
    <t>Klondyke Industrial Estate</t>
  </si>
  <si>
    <t>SH13</t>
  </si>
  <si>
    <t>Home Improvement Depot site</t>
  </si>
  <si>
    <t>SH14</t>
  </si>
  <si>
    <t>Rushenden Industrial Estate</t>
  </si>
  <si>
    <t>SH15</t>
  </si>
  <si>
    <t>Neats Court</t>
  </si>
  <si>
    <t>R1</t>
  </si>
  <si>
    <t>Ridham Dock</t>
  </si>
  <si>
    <t>R2</t>
  </si>
  <si>
    <t>Ridham Dock and Kemsley Fields</t>
  </si>
  <si>
    <t>0.03%</t>
  </si>
  <si>
    <t>R3</t>
  </si>
  <si>
    <t>Floplast Depot</t>
  </si>
  <si>
    <t>R4</t>
  </si>
  <si>
    <t>Kent Science Park</t>
  </si>
  <si>
    <t>R5</t>
  </si>
  <si>
    <t>Broad Oak Enterprise Village</t>
  </si>
  <si>
    <t>R6</t>
  </si>
  <si>
    <t>National Fruit Centre</t>
  </si>
  <si>
    <t>R7</t>
  </si>
  <si>
    <t>Duke of Kent, Thanet Way</t>
  </si>
  <si>
    <t>R8</t>
  </si>
  <si>
    <t>Waterham Industrial Estate</t>
  </si>
  <si>
    <t>R9</t>
  </si>
  <si>
    <t>Spade Lane Coldstore + Industrial Units</t>
  </si>
  <si>
    <t>R10</t>
  </si>
  <si>
    <t>Newington Industrial Estate</t>
  </si>
  <si>
    <t>R11</t>
  </si>
  <si>
    <t>Otterham Quay</t>
  </si>
  <si>
    <t>R12</t>
  </si>
  <si>
    <t>Coolchain Depot, Teynham</t>
  </si>
  <si>
    <t>R13</t>
  </si>
  <si>
    <t>Former Funton Brickworks</t>
  </si>
  <si>
    <t>R14</t>
  </si>
  <si>
    <t>Hengist Field, Borden</t>
  </si>
  <si>
    <t>Lamberhurst Farm</t>
  </si>
  <si>
    <t>Dunkirk Industrial Estate</t>
  </si>
  <si>
    <t>SH8</t>
  </si>
  <si>
    <t>Land at West Minster</t>
  </si>
  <si>
    <t>F7+F8</t>
  </si>
  <si>
    <t>Creek basin and BMM Weston</t>
  </si>
  <si>
    <t>SH1+SH4</t>
  </si>
  <si>
    <t>Port of Sheerness</t>
  </si>
  <si>
    <t>ST4</t>
  </si>
  <si>
    <t>Ridham and Kemsley, Sittingbourne</t>
  </si>
  <si>
    <t>Existing_Committed_Employment_Allocations_region</t>
  </si>
  <si>
    <t>Scocles Road (Thistle Hill)</t>
  </si>
  <si>
    <t>Existing_Committed_Housing_Allocations_region</t>
  </si>
  <si>
    <t>FAV 17</t>
  </si>
  <si>
    <t>Former Coach Depot, Abbey Street</t>
  </si>
  <si>
    <t>Fav_Town_NHP_Allocations_FINAL_region</t>
  </si>
  <si>
    <t>FAV 18</t>
  </si>
  <si>
    <t>Ordnance Wharf, Brent Road</t>
  </si>
  <si>
    <t>FAV 19</t>
  </si>
  <si>
    <t>Fentiman's Yard, New Creek Road</t>
  </si>
  <si>
    <t>FAV 20</t>
  </si>
  <si>
    <t>The Railway Yard, Station Road</t>
  </si>
  <si>
    <t>FAV 21</t>
  </si>
  <si>
    <t>Former White Horse Car Park, North Lane</t>
  </si>
  <si>
    <t>FAV 22</t>
  </si>
  <si>
    <t>BMM Weston Ltd (parcel 1b &amp; 1c), Land at Brent Road</t>
  </si>
  <si>
    <t>FAV 23</t>
  </si>
  <si>
    <t>BMM Weston Ltd (parcel 2), Land at Brent Road</t>
  </si>
  <si>
    <t>FAV 24</t>
  </si>
  <si>
    <t>BMM Weston Ltd (parcel 3), Land at Brent Road</t>
  </si>
  <si>
    <t>FAV 25</t>
  </si>
  <si>
    <t>Kiln Court and Osbourne Court</t>
  </si>
  <si>
    <t>FAV 26</t>
  </si>
  <si>
    <t>Land at Beaumont Davey Close, Ashford Road</t>
  </si>
  <si>
    <t>NP1</t>
  </si>
  <si>
    <t>Faversham Creek</t>
  </si>
  <si>
    <t>Faversham_Creek Neighbourhood_Plan_region</t>
  </si>
  <si>
    <t>SHELAA22/035</t>
  </si>
  <si>
    <t>Land at Manor Farm, Key Street</t>
  </si>
  <si>
    <t>FILTERED_All_Promoted_SItes_region</t>
  </si>
  <si>
    <t>SHELAA22/011</t>
  </si>
  <si>
    <t>Land north of Key Street</t>
  </si>
  <si>
    <t>SHELAA22/247</t>
  </si>
  <si>
    <t>Land at Cowstead Farm, Lower Road (was also SW/184)</t>
  </si>
  <si>
    <t>SHELAA22/110</t>
  </si>
  <si>
    <t>(NOT ASSESSED) Flood Lane</t>
  </si>
  <si>
    <t>SHELAA22/005</t>
  </si>
  <si>
    <t>45 Key Street</t>
  </si>
  <si>
    <t>SHELAA22/202</t>
  </si>
  <si>
    <t>Land adj Newington Manor, Bull Lane</t>
  </si>
  <si>
    <t>SHELAA22/075</t>
  </si>
  <si>
    <t>Preston Fields, Canterbury Road</t>
  </si>
  <si>
    <t>SHELAA22/223</t>
  </si>
  <si>
    <t>The Foundary, Rushenden Road</t>
  </si>
  <si>
    <t>SHELAA22/214</t>
  </si>
  <si>
    <t>Nil Desperandum Rushenden Hill</t>
  </si>
  <si>
    <t>SHELAA22/144</t>
  </si>
  <si>
    <t>Shellness Rd &amp; Park Avenue</t>
  </si>
  <si>
    <t>SHELAA22/273</t>
  </si>
  <si>
    <t>Land north of Quinton Road (See SW/022)</t>
  </si>
  <si>
    <t>SHELAA22/272</t>
  </si>
  <si>
    <t>Land at Pheasant Farm, East of Sheppey Way</t>
  </si>
  <si>
    <t>SHELAA22/244</t>
  </si>
  <si>
    <t>Halfway Houses Primary School, Southdown Rd</t>
  </si>
  <si>
    <t>SHELAA22/135</t>
  </si>
  <si>
    <t>Iwade fruit &amp; produce</t>
  </si>
  <si>
    <t>SHELAA22/134</t>
  </si>
  <si>
    <t>(NOT ASSESSED) Iwade Village Centre II</t>
  </si>
  <si>
    <t>SHELAA22/073</t>
  </si>
  <si>
    <t>Land north of High Street</t>
  </si>
  <si>
    <t>SHELAA22/045</t>
  </si>
  <si>
    <t>Land at Bull Lane</t>
  </si>
  <si>
    <t>SHELAA22/076</t>
  </si>
  <si>
    <t>Faversham Police Station, Church Rd</t>
  </si>
  <si>
    <t>SHELAA22/189</t>
  </si>
  <si>
    <t>Land at Minster County Primary School, Preston Skreens, Minster Road</t>
  </si>
  <si>
    <t>SHELAA22/077</t>
  </si>
  <si>
    <t>Bysingwood Primary School, Hazebrouck Road</t>
  </si>
  <si>
    <t>SHELAA22/251</t>
  </si>
  <si>
    <t>152 Staplehurst Road</t>
  </si>
  <si>
    <t>SHELAA22/252</t>
  </si>
  <si>
    <t>(NOT ASSESSED) 35, High Street, Milton Regis</t>
  </si>
  <si>
    <t>SHELAA22/215</t>
  </si>
  <si>
    <t>(NOT ASSESSED) Adj Manor Road</t>
  </si>
  <si>
    <t>SHELAA22/173</t>
  </si>
  <si>
    <t>Plover Road (Thistle Hill)</t>
  </si>
  <si>
    <t>SHELAA22/216</t>
  </si>
  <si>
    <t>Land at West Street</t>
  </si>
  <si>
    <t>SHELAA22/253</t>
  </si>
  <si>
    <t>Swale House and environs, East Street</t>
  </si>
  <si>
    <t>SHELAA22/254</t>
  </si>
  <si>
    <t>Central Avenue</t>
  </si>
  <si>
    <t>SHELAA22/255</t>
  </si>
  <si>
    <t>(NOT ASSESSED) St Michaels Road/East Street</t>
  </si>
  <si>
    <t>SHELAA22/078</t>
  </si>
  <si>
    <t>Provender Mill, New Creek Road</t>
  </si>
  <si>
    <t>SHELAA22/079</t>
  </si>
  <si>
    <t>(NOT ASSESSED) Opposite 1, New Creek Road</t>
  </si>
  <si>
    <t>SHELAA22/217</t>
  </si>
  <si>
    <t>South of Queenborough Creek</t>
  </si>
  <si>
    <t>SHELAA22/256</t>
  </si>
  <si>
    <t>Former McDonald's Mailing Centre, Staplehurst Road</t>
  </si>
  <si>
    <t>SHELAA22/037</t>
  </si>
  <si>
    <t>Land off Colonels Lane</t>
  </si>
  <si>
    <t>SHELAA22/038</t>
  </si>
  <si>
    <t>Land south of Colonels Lane</t>
  </si>
  <si>
    <t>SHELAA22/286</t>
  </si>
  <si>
    <t>Land Adjoining Mayfield, London Road</t>
  </si>
  <si>
    <t>SHELAA22/277</t>
  </si>
  <si>
    <t>Barrow Green Farm, Barrow Green</t>
  </si>
  <si>
    <t>SHELAA22/218</t>
  </si>
  <si>
    <t>Former Istil site Rushenden Road/Thomsett Way</t>
  </si>
  <si>
    <t>SHELAA22/257</t>
  </si>
  <si>
    <t>Sittingbourne Adult education , College Rd</t>
  </si>
  <si>
    <t>SHELAA22/258</t>
  </si>
  <si>
    <t>Bell House, Bell Road</t>
  </si>
  <si>
    <t>SHELAA22/151</t>
  </si>
  <si>
    <t>Callum Park, Basser Hill (Site A)</t>
  </si>
  <si>
    <t>SHELAA22/320</t>
  </si>
  <si>
    <t>Land West of Kaine Farm House, Breach Lane</t>
  </si>
  <si>
    <t>SHELAA22/204</t>
  </si>
  <si>
    <t>Gardening World, Lower Hartlip Road</t>
  </si>
  <si>
    <t>SHELAA22/003</t>
  </si>
  <si>
    <t>Land rear of The Street and Hempstead Lane</t>
  </si>
  <si>
    <t>SHELAA22/006</t>
  </si>
  <si>
    <t>Land east of Sheppey Way</t>
  </si>
  <si>
    <t>SHELAA22/145</t>
  </si>
  <si>
    <t>Land south of School Lane</t>
  </si>
  <si>
    <t>SHELAA22/007</t>
  </si>
  <si>
    <t>Church Farm, Sheppey Way</t>
  </si>
  <si>
    <t>SHELAA22/174</t>
  </si>
  <si>
    <t>Land rear of 66 Scrapsgate Road</t>
  </si>
  <si>
    <t>20.71%</t>
  </si>
  <si>
    <t>SHELAA22/060</t>
  </si>
  <si>
    <t>Land at Hopes Hill</t>
  </si>
  <si>
    <t>SHELAA22/301</t>
  </si>
  <si>
    <t>Land east of Chaffes Lane</t>
  </si>
  <si>
    <t>SHELAA22/175</t>
  </si>
  <si>
    <t>Danley Farm, Drove Road</t>
  </si>
  <si>
    <t>15.55%</t>
  </si>
  <si>
    <t>SHELAA22/190</t>
  </si>
  <si>
    <t>High Oak Hill Farm, High Oak Hill, Iwade Road</t>
  </si>
  <si>
    <t>SHELAA22/259</t>
  </si>
  <si>
    <t>Land Rear of Bramblefield Lane and Grovehurst Road</t>
  </si>
  <si>
    <t>SHELAA22/213</t>
  </si>
  <si>
    <t>Syndale Park, London Road</t>
  </si>
  <si>
    <t>SHELAA22/133</t>
  </si>
  <si>
    <t>Monkshill Farm, Monkshill Road</t>
  </si>
  <si>
    <t>SHELAA22/260</t>
  </si>
  <si>
    <t>Chilton Manor Farm, Highsted Road (Site A)</t>
  </si>
  <si>
    <t>SHELAA22/014</t>
  </si>
  <si>
    <t>Bowl Reed, Oad Street</t>
  </si>
  <si>
    <t>SHELAA22/015</t>
  </si>
  <si>
    <t>Land adjacent to Bowl Reed, Oad Street</t>
  </si>
  <si>
    <t>SHELAA22/278</t>
  </si>
  <si>
    <t>Land West of Frognal Lane</t>
  </si>
  <si>
    <t>SHELAA22/292</t>
  </si>
  <si>
    <t>Land off Hempstead Lane</t>
  </si>
  <si>
    <t>SHELAA22/287</t>
  </si>
  <si>
    <t>Land at Radfield Farm, London Road</t>
  </si>
  <si>
    <t>SHELAA22/080</t>
  </si>
  <si>
    <t>Swan Quay, Belvedere Road</t>
  </si>
  <si>
    <t>SHELAA22/169</t>
  </si>
  <si>
    <t>Land West of The Street</t>
  </si>
  <si>
    <t>SHELAA22/209</t>
  </si>
  <si>
    <t>Land East of Painters Farm, Painters Forstal Road</t>
  </si>
  <si>
    <t>SHELAA22/146</t>
  </si>
  <si>
    <t>Southfield, Wardwell Lane</t>
  </si>
  <si>
    <t>SHELAA22/016</t>
  </si>
  <si>
    <t>(NOT ASSESSED) Land adjacent The Chapel, Oad Street</t>
  </si>
  <si>
    <t>SHELAA22/017</t>
  </si>
  <si>
    <t>(NOT ASSESSED) Land adjacent Hope Cottage, Oad Street</t>
  </si>
  <si>
    <t>SHELAA22/018</t>
  </si>
  <si>
    <t>(NOT ASSESSED) Oad Street Farmyard, Oad Street</t>
  </si>
  <si>
    <t>SHELAA22/019</t>
  </si>
  <si>
    <t>Land adjacent Wren's Oast, Sutton Baron Road</t>
  </si>
  <si>
    <t>SHELAA22/020</t>
  </si>
  <si>
    <t>Land adjacent Sunnyside, Wren's Road (Site A)</t>
  </si>
  <si>
    <t>SHELAA22/021</t>
  </si>
  <si>
    <t>Land adjacent Filmer House, Wren's Road and Hearts Delight Road</t>
  </si>
  <si>
    <t>SHELAA22/300</t>
  </si>
  <si>
    <t>Land opposite Uplands, Hearts Delight Road (Site B)</t>
  </si>
  <si>
    <t>SHELAA22/297</t>
  </si>
  <si>
    <t>Land south of Hearts Delight, Hearts Delight Road (Site C)</t>
  </si>
  <si>
    <t>SHELAA22/022</t>
  </si>
  <si>
    <t>Land at Street Farm, Pond Farm Road (Site B)</t>
  </si>
  <si>
    <t>SHELAA22/036</t>
  </si>
  <si>
    <t>Land Opposite Rookery Close, Primrose Lane</t>
  </si>
  <si>
    <t>SHELAA22/055</t>
  </si>
  <si>
    <t>Firs Farm, Deans Hill Road</t>
  </si>
  <si>
    <t>SHELAA22/023</t>
  </si>
  <si>
    <t>Land at Danaway, Maidstone Road</t>
  </si>
  <si>
    <t>SHELAA22/302</t>
  </si>
  <si>
    <t>Land at Wetham Green</t>
  </si>
  <si>
    <t>SHELAA22/207</t>
  </si>
  <si>
    <t>Rushett Farm Buildings, Rushett Lane</t>
  </si>
  <si>
    <t>SHELAA22/137</t>
  </si>
  <si>
    <t>Land south and South-West of Iwade (Site A)</t>
  </si>
  <si>
    <t>0.41%</t>
  </si>
  <si>
    <t>SHELAA22/125</t>
  </si>
  <si>
    <t>Land west of Mount Farm Cottages, Staplestreet</t>
  </si>
  <si>
    <t>SHELAA22/126</t>
  </si>
  <si>
    <t>Church Farm, Kays Lane</t>
  </si>
  <si>
    <t>SHELAA22/074</t>
  </si>
  <si>
    <t>Land adjacent to Kingsborough Farm, Eastchurch Road</t>
  </si>
  <si>
    <t>SHELAA22/245</t>
  </si>
  <si>
    <t>Land at Wallend, Lower Road (Site A)</t>
  </si>
  <si>
    <t>SHELAA22/219</t>
  </si>
  <si>
    <t>Land at Queenborough Road</t>
  </si>
  <si>
    <t>SHELAA22/070</t>
  </si>
  <si>
    <t>Land north of Eastchurch (Site A)</t>
  </si>
  <si>
    <t>SHELAA22/233</t>
  </si>
  <si>
    <t>Land at Highfield Road</t>
  </si>
  <si>
    <t>SHELAA22/048</t>
  </si>
  <si>
    <t>Land at Parsonage Farm, The Street</t>
  </si>
  <si>
    <t>SHELAA22/008</t>
  </si>
  <si>
    <t>Land adjacent 8 Bobbing Hill, Key Street</t>
  </si>
  <si>
    <t>SHELAA22/172</t>
  </si>
  <si>
    <t>(NOT ASSESSED) Land at Hollybushes, Manor Road</t>
  </si>
  <si>
    <t>SHELAA22/170</t>
  </si>
  <si>
    <t>(NOT ASSESSED) Land at Bluetown, Downcourt Road</t>
  </si>
  <si>
    <t>SHELAA22/056</t>
  </si>
  <si>
    <t>Former Doddington Primary School, The Street</t>
  </si>
  <si>
    <t>SHELAA22/081</t>
  </si>
  <si>
    <t>Lady Dane Farm Buildings, Love Lane</t>
  </si>
  <si>
    <t>SHELAA22/234</t>
  </si>
  <si>
    <t>Land at Halfway Road, Halfway Houses</t>
  </si>
  <si>
    <t>SHELAA22/127</t>
  </si>
  <si>
    <t>Land off Dargate Road</t>
  </si>
  <si>
    <t>SHELAA22/049</t>
  </si>
  <si>
    <t>Land at Gibbens Farm, The Street</t>
  </si>
  <si>
    <t>SHELAA22/039</t>
  </si>
  <si>
    <t>Land Rear of 142-146 The Street</t>
  </si>
  <si>
    <t>SHELAA22/210</t>
  </si>
  <si>
    <t>Churchmans Farm, Stalisfield Road</t>
  </si>
  <si>
    <t>SHELAA22/057</t>
  </si>
  <si>
    <t>Land at Home Farm, The Street</t>
  </si>
  <si>
    <t>SHELAA22/058</t>
  </si>
  <si>
    <t>Land at Former Gas Yard, The Street</t>
  </si>
  <si>
    <t>SHELAA22/232</t>
  </si>
  <si>
    <t>Land west of Norham Farm, Selling Road</t>
  </si>
  <si>
    <t>SHELAA22/226</t>
  </si>
  <si>
    <t>Land Adjacent Monica Close</t>
  </si>
  <si>
    <t>SHELAA22/227</t>
  </si>
  <si>
    <t>Land east of Selling Road (Site A)</t>
  </si>
  <si>
    <t>SHELAA22/228</t>
  </si>
  <si>
    <t>Land east of Selling Road (Site B)</t>
  </si>
  <si>
    <t>SHELAA22/004</t>
  </si>
  <si>
    <t>Tonge Country Park, Hempstead Lane</t>
  </si>
  <si>
    <t>SHELAA22/303</t>
  </si>
  <si>
    <t>Land at Otterham Quay Lane (Site A)</t>
  </si>
  <si>
    <t>SHELAA22/304</t>
  </si>
  <si>
    <t>Land south of 93 Chaffes Lane</t>
  </si>
  <si>
    <t>SHELAA22/191</t>
  </si>
  <si>
    <t>148 High Street</t>
  </si>
  <si>
    <t>SHELAA22/171</t>
  </si>
  <si>
    <t>Milstead Manor Farm, Manor Road</t>
  </si>
  <si>
    <t>SHELAA22/192</t>
  </si>
  <si>
    <t>Land south of Oak Hill</t>
  </si>
  <si>
    <t>SHELAA22/261</t>
  </si>
  <si>
    <t>Halfway Egg Farm, Featherbed Lane</t>
  </si>
  <si>
    <t>SHELAA22/279</t>
  </si>
  <si>
    <t>Land at Barrow Green Farm, London Road</t>
  </si>
  <si>
    <t>SHELAA22/139</t>
  </si>
  <si>
    <t>Land adjacent St Clements School, Leysdown Road</t>
  </si>
  <si>
    <t>SHELAA22/050</t>
  </si>
  <si>
    <t>Land west of Bredgar, Wrens Road</t>
  </si>
  <si>
    <t>SHELAA22/124</t>
  </si>
  <si>
    <t>Hartlip Industrial Estate</t>
  </si>
  <si>
    <t>SHELAA22/288</t>
  </si>
  <si>
    <t>Land at Sittingbourne Golf Centre, Church Road</t>
  </si>
  <si>
    <t>SHELAA22/082</t>
  </si>
  <si>
    <t>Land at Brent Road</t>
  </si>
  <si>
    <t>SHELAA22/205</t>
  </si>
  <si>
    <t>Land at 18 The Courtyard, Seed Road</t>
  </si>
  <si>
    <t>SHELAA22/051</t>
  </si>
  <si>
    <t>Land Adjacent Westfield, Swanton Street</t>
  </si>
  <si>
    <t>SHELAA22/024</t>
  </si>
  <si>
    <t>Land north of/adjacent to 124 Borden Lane</t>
  </si>
  <si>
    <t>SHELAA22/140</t>
  </si>
  <si>
    <t>Seaview Park, Warden Bay Road</t>
  </si>
  <si>
    <t>4.62%</t>
  </si>
  <si>
    <t>SHELAA22/153</t>
  </si>
  <si>
    <t>Land at Claxfield Road (Site 1 small parcel)</t>
  </si>
  <si>
    <t>SHELAA22/154</t>
  </si>
  <si>
    <t>Land at Claxfield Road (Site 2)</t>
  </si>
  <si>
    <t>SHELAA22/147</t>
  </si>
  <si>
    <t>Northern Plot opp Westfield Cottages, Breach Lane</t>
  </si>
  <si>
    <t>SHELAA22/148</t>
  </si>
  <si>
    <t>Southern Plot opp Westfield Cottages, Breach Lane</t>
  </si>
  <si>
    <t>SHELAA22/193</t>
  </si>
  <si>
    <t>Land SW of Boyse's Hill Farm</t>
  </si>
  <si>
    <t>SHELAA22/083</t>
  </si>
  <si>
    <t>(NOT ASSESSED) Old Green Sheds, Standard Quay</t>
  </si>
  <si>
    <t>SHELAA22/155</t>
  </si>
  <si>
    <t>Land North of The Valance</t>
  </si>
  <si>
    <t>SHELAA22/235</t>
  </si>
  <si>
    <t>Land adj. Allocation A12</t>
  </si>
  <si>
    <t>SHELAA22/156</t>
  </si>
  <si>
    <t>Medlar House, Lynsted Lane</t>
  </si>
  <si>
    <t>SHELAA22/236</t>
  </si>
  <si>
    <t>Land at Bartletts Close, Halfway</t>
  </si>
  <si>
    <t>SHELAA22/249</t>
  </si>
  <si>
    <t>Stocks Paddock, Lees Court Road</t>
  </si>
  <si>
    <t>SHELAA22/025</t>
  </si>
  <si>
    <t>Land at The Nurseries, Pond Farm Road</t>
  </si>
  <si>
    <t>SHELAA22/026</t>
  </si>
  <si>
    <t>Land at Home Farm (Site A)</t>
  </si>
  <si>
    <t>SHELAA22/027</t>
  </si>
  <si>
    <t>Land at Starveacre Lane and Hearts Delight (Site A)</t>
  </si>
  <si>
    <t>SHELAA22/149</t>
  </si>
  <si>
    <t>Church House, Church Path</t>
  </si>
  <si>
    <t>SHELAA22/052</t>
  </si>
  <si>
    <t>Lime Kiln Shaw, Lime Kiln Road</t>
  </si>
  <si>
    <t>SHELAA22/229</t>
  </si>
  <si>
    <t>Land at Forstal Farm (West), Selling Road</t>
  </si>
  <si>
    <t>SHELAA22/230</t>
  </si>
  <si>
    <t>Land at Forstal Farm (East), Selling Road</t>
  </si>
  <si>
    <t>SHELAA22/128</t>
  </si>
  <si>
    <t>Land at Lamberhurst Farm (Large area)</t>
  </si>
  <si>
    <t>SHELAA22/040</t>
  </si>
  <si>
    <t>Wellbrook Farm (Site A)</t>
  </si>
  <si>
    <t>SHELAA22/041</t>
  </si>
  <si>
    <t>Wellbrook Farm (site B)</t>
  </si>
  <si>
    <t>SHELAA22/141</t>
  </si>
  <si>
    <t>Land west of Mustards Road</t>
  </si>
  <si>
    <t>20.93%</t>
  </si>
  <si>
    <t>SHELAA22/176</t>
  </si>
  <si>
    <t>Plough Leisure Caravan Park</t>
  </si>
  <si>
    <t>SHELAA22/069</t>
  </si>
  <si>
    <t>Bossenden Farm Frontage Land</t>
  </si>
  <si>
    <t>SHELAA22/061</t>
  </si>
  <si>
    <t>Oakside Park, London Road</t>
  </si>
  <si>
    <t>SHELAA22/298</t>
  </si>
  <si>
    <t>Land south of Hearts Delight, Hearts Delight Road (Site B)</t>
  </si>
  <si>
    <t>SHELAA22/112</t>
  </si>
  <si>
    <t>Land west of Western Link</t>
  </si>
  <si>
    <t>SHELAA22/062</t>
  </si>
  <si>
    <t>Land North of Canterbury Road (Site A)</t>
  </si>
  <si>
    <t>SHELAA22/293</t>
  </si>
  <si>
    <t>Land between A2 Bapchild and existing Northern Relief Road</t>
  </si>
  <si>
    <t>SHELAA22/001</t>
  </si>
  <si>
    <t>Land at Fox Hill/School Lane (Site A)</t>
  </si>
  <si>
    <t>SHELAA22/114</t>
  </si>
  <si>
    <t>South East Faversham</t>
  </si>
  <si>
    <t>SHELAA22/028</t>
  </si>
  <si>
    <t>Land at south-west Sittingbourne</t>
  </si>
  <si>
    <t>SHELAA22/029</t>
  </si>
  <si>
    <t>Land West of Wises Lane</t>
  </si>
  <si>
    <t>SHELAA22/276</t>
  </si>
  <si>
    <t>North East Sittingbourne</t>
  </si>
  <si>
    <t>SHELAA22/138</t>
  </si>
  <si>
    <t>Land east of Iwade</t>
  </si>
  <si>
    <t>1.17%</t>
  </si>
  <si>
    <t>SHELAA22/305</t>
  </si>
  <si>
    <t>Otterham Quay, Otterham Quay Lane</t>
  </si>
  <si>
    <t>SHELAA22/220</t>
  </si>
  <si>
    <t>West of Rushenden Road, Queenborough</t>
  </si>
  <si>
    <t>SHELAA22/262</t>
  </si>
  <si>
    <t>Former Bus Depot, East Street</t>
  </si>
  <si>
    <t>SHELAA22/084</t>
  </si>
  <si>
    <t>(NOT ASSESSED) Land at Lady Dane Farm, Love Lane</t>
  </si>
  <si>
    <t>SHELAA22/013</t>
  </si>
  <si>
    <t>Land at Stickfast Lane</t>
  </si>
  <si>
    <t>SHELAA22/225</t>
  </si>
  <si>
    <t>South east Sittingbourne</t>
  </si>
  <si>
    <t>SHELAA22/177</t>
  </si>
  <si>
    <t>Land at Plough Road (south)</t>
  </si>
  <si>
    <t>SHELAA22/250</t>
  </si>
  <si>
    <t>Land at Ashford Road, North Street</t>
  </si>
  <si>
    <t>SHELAA22/263</t>
  </si>
  <si>
    <t>(NOT ASSESSED) Crown Quay Lane</t>
  </si>
  <si>
    <t>SHELAA22/085</t>
  </si>
  <si>
    <t>Land at Perry Court Farm, London Road (Site B)</t>
  </si>
  <si>
    <t>SHELAA22/157</t>
  </si>
  <si>
    <t>Land to the north of Vigo Cottage, Lynsted Lane (Site A)</t>
  </si>
  <si>
    <t>SHELAA22/158</t>
  </si>
  <si>
    <t>Land to the north of Vigo Cottage, Lynsted Lane (Site B)</t>
  </si>
  <si>
    <t>SHELAA22/306</t>
  </si>
  <si>
    <t>Land at Forge Lane</t>
  </si>
  <si>
    <t>SHELAA22/150</t>
  </si>
  <si>
    <t>Callum Park, Basser Hill (Site B)</t>
  </si>
  <si>
    <t>SHELAA22/042</t>
  </si>
  <si>
    <t>Land r/o Queens Head P.B, Boughton</t>
  </si>
  <si>
    <t>SHELAA22/043</t>
  </si>
  <si>
    <t>Land r/o White Horse P.H, Boughton</t>
  </si>
  <si>
    <t>SHELAA22/086</t>
  </si>
  <si>
    <t>Former Faversham Church Hall, 7-13 Partridge Lane</t>
  </si>
  <si>
    <t>SHELAA22/280</t>
  </si>
  <si>
    <t>Land east of Teynham</t>
  </si>
  <si>
    <t>SHELAA22/030</t>
  </si>
  <si>
    <t>Eyehorn Farm, Munsgore Lane, Oad Street</t>
  </si>
  <si>
    <t>SHELAA22/122</t>
  </si>
  <si>
    <t>Land north of Hollow Lane</t>
  </si>
  <si>
    <t>SHELAA22/307</t>
  </si>
  <si>
    <t>Land at Pear Tree House, Otterham Quay Lane</t>
  </si>
  <si>
    <t>SHELAA22/063</t>
  </si>
  <si>
    <t>Former Military Base at land known as Brotherhood and Poundfall Woods</t>
  </si>
  <si>
    <t>SHELAA22/119</t>
  </si>
  <si>
    <t>Land west of Lower Hartlip Road/Munn's Lane</t>
  </si>
  <si>
    <t>SHELAA22/194</t>
  </si>
  <si>
    <t>Firview, 111 London Road</t>
  </si>
  <si>
    <t>SHELAA22/237</t>
  </si>
  <si>
    <t>Land at southern end of Southdown Road, Halfway</t>
  </si>
  <si>
    <t>SHELAA22/281</t>
  </si>
  <si>
    <t>Orchard Thatch and Land r/o, London Road</t>
  </si>
  <si>
    <t>SHELAA22/178</t>
  </si>
  <si>
    <t>Bankside and land adjacent, Elm Lane</t>
  </si>
  <si>
    <t>SHELAA22/159</t>
  </si>
  <si>
    <t>Rear of 40 &amp; 42 London Road</t>
  </si>
  <si>
    <t>SHELAA22/047</t>
  </si>
  <si>
    <t>Land at Fox Lane, Oversland</t>
  </si>
  <si>
    <t>SHELAA22/308</t>
  </si>
  <si>
    <t>Land south of Forge Lane and Holywell Primary School and East of Chaffes Lane</t>
  </si>
  <si>
    <t>SHELAA22/087</t>
  </si>
  <si>
    <t>Land at Macknade Fine Foods, Selling Road</t>
  </si>
  <si>
    <t>SHELAA22/142</t>
  </si>
  <si>
    <t>Vanity Village, Leysdown Road</t>
  </si>
  <si>
    <t>SHELAA22/088</t>
  </si>
  <si>
    <t>Corner Cottage, Canterbury Road</t>
  </si>
  <si>
    <t>SHELAA22/179</t>
  </si>
  <si>
    <t>Land r/o Sud Regarde. Elm Lane</t>
  </si>
  <si>
    <t>SHELAA22/309</t>
  </si>
  <si>
    <t>Hales Field, Oak Lane</t>
  </si>
  <si>
    <t>SHELAA22/120</t>
  </si>
  <si>
    <t>Land to the east of Grainey Field (Site A)</t>
  </si>
  <si>
    <t>SHELAA22/238</t>
  </si>
  <si>
    <t>Land at Cowstead Farm, Queenborough Road</t>
  </si>
  <si>
    <t>SHELAA22/160</t>
  </si>
  <si>
    <t>Land At Claxfield Farm (Northern Parcel)</t>
  </si>
  <si>
    <t>SHELAA22/161</t>
  </si>
  <si>
    <t>Land south of London Road (A2)</t>
  </si>
  <si>
    <t>SHELAA22/282</t>
  </si>
  <si>
    <t>Former Conyer Brickworks, Conyer Quay, Conyer</t>
  </si>
  <si>
    <t>SHELAA22/121</t>
  </si>
  <si>
    <t>Land to the east of Grainey Field (Site B)</t>
  </si>
  <si>
    <t>SHELAA22/239</t>
  </si>
  <si>
    <t>Cowstead Farm Buildings, Queenborough Road</t>
  </si>
  <si>
    <t>SHELAA22/221</t>
  </si>
  <si>
    <t>Land south of Cowstead Farm, Queenborough Road</t>
  </si>
  <si>
    <t>SHELAA22/136</t>
  </si>
  <si>
    <t>Land south and west of Iwade (Site B)</t>
  </si>
  <si>
    <t>SHELAA22/118</t>
  </si>
  <si>
    <t>Land east of Faversham expansion</t>
  </si>
  <si>
    <t>SHELAA22/294</t>
  </si>
  <si>
    <t>The Glebe, Hearts Delight Road</t>
  </si>
  <si>
    <t>SHELAA22/310</t>
  </si>
  <si>
    <t>Land adjacent to Oak Lane - Chaffes Lane (Site B)</t>
  </si>
  <si>
    <t>SHELAA22/283</t>
  </si>
  <si>
    <t>Lower Road, Teynham (Site B)</t>
  </si>
  <si>
    <t>SHELAA22/289</t>
  </si>
  <si>
    <t>Lower Road, Teynham (Site A)</t>
  </si>
  <si>
    <t>SHELAA22/311</t>
  </si>
  <si>
    <t>Milestone Farm</t>
  </si>
  <si>
    <t>SHELAA22/180</t>
  </si>
  <si>
    <t>Land at Plough Road (north)</t>
  </si>
  <si>
    <t>SHELAA22/089</t>
  </si>
  <si>
    <t>Land at Perry Court Farmhouse (Site A)</t>
  </si>
  <si>
    <t>SHELAA22/162</t>
  </si>
  <si>
    <t>Cellar Hill/Lynsted Lane (Site B)</t>
  </si>
  <si>
    <t>SHELAA22/163</t>
  </si>
  <si>
    <t>Cellar Hill, Lynsted Lane (Site A)</t>
  </si>
  <si>
    <t>SHELAA22/312</t>
  </si>
  <si>
    <t>Land off Chaffes Lane</t>
  </si>
  <si>
    <t>SHELAA22/313</t>
  </si>
  <si>
    <t>Land off The Street</t>
  </si>
  <si>
    <t>SHELAA22/314</t>
  </si>
  <si>
    <t>Rear of 45-73 Chaffes Lane</t>
  </si>
  <si>
    <t>SHELAA22/181</t>
  </si>
  <si>
    <t>Scocles Road</t>
  </si>
  <si>
    <t>SHELAA22/182</t>
  </si>
  <si>
    <t>Land off Elm Lane (Site B)</t>
  </si>
  <si>
    <t>SHELAA22/064</t>
  </si>
  <si>
    <t>Land at Canterbury Road (Site B)</t>
  </si>
  <si>
    <t>SHELAA22/065</t>
  </si>
  <si>
    <t>Land at Canterbury Road</t>
  </si>
  <si>
    <t>SHELAA22/195</t>
  </si>
  <si>
    <t>Land Adj Newington Primary School (Site B)</t>
  </si>
  <si>
    <t>SHELAA22/196</t>
  </si>
  <si>
    <t>Land adj Newington Primary School (Site A)</t>
  </si>
  <si>
    <t>SHELAA22/031</t>
  </si>
  <si>
    <t>Land at Cryalls Lane</t>
  </si>
  <si>
    <t>SHELAA22/113</t>
  </si>
  <si>
    <t>Land west of Brogdale Road</t>
  </si>
  <si>
    <t>SHELAA22/090</t>
  </si>
  <si>
    <t>Land at Abbeyfields</t>
  </si>
  <si>
    <t>SHELAA22/071</t>
  </si>
  <si>
    <t>Land north of Eastchurch (Site B)</t>
  </si>
  <si>
    <t>SHELAA22/046</t>
  </si>
  <si>
    <t>Land north of The Street</t>
  </si>
  <si>
    <t>SHELAA22/009</t>
  </si>
  <si>
    <t>Hill Farm, Bobbing Hill</t>
  </si>
  <si>
    <t>SHELAA22/315</t>
  </si>
  <si>
    <t>Forge Lane, Upchurch</t>
  </si>
  <si>
    <t>SHELAA22/059</t>
  </si>
  <si>
    <t>Land south of The Street</t>
  </si>
  <si>
    <t>SHELAA22/129</t>
  </si>
  <si>
    <t>Land at Lamberhurst Farm (Small area)</t>
  </si>
  <si>
    <t>SHELAA22/183</t>
  </si>
  <si>
    <t>Land north of Nelson Avenue</t>
  </si>
  <si>
    <t>SHELAA22/091</t>
  </si>
  <si>
    <t>Land to the rear of 97 Ashford Road</t>
  </si>
  <si>
    <t>SHELAA22/316</t>
  </si>
  <si>
    <t>Land adjoining/Rear of Jubilee Fields</t>
  </si>
  <si>
    <t>SHELAA22/222</t>
  </si>
  <si>
    <t>Rushenden South</t>
  </si>
  <si>
    <t>SHELAA22/290</t>
  </si>
  <si>
    <t>Fairview, Lower Road</t>
  </si>
  <si>
    <t>SHELAA22/164</t>
  </si>
  <si>
    <t>Land at Cellar Hill</t>
  </si>
  <si>
    <t>SHELAA22/092</t>
  </si>
  <si>
    <t>Queens Court Farm Yard, Water Lane</t>
  </si>
  <si>
    <t>SHELAA22/093</t>
  </si>
  <si>
    <t>The Old Quarry, Vicarage Lane</t>
  </si>
  <si>
    <t>SHELAA22/211</t>
  </si>
  <si>
    <t>Land opposite Old Quarry, Vicarage Lane</t>
  </si>
  <si>
    <t>SHELAA22/224</t>
  </si>
  <si>
    <t>Land north of Queenborough</t>
  </si>
  <si>
    <t>SHELAA22/274</t>
  </si>
  <si>
    <t>Land north of Sittingbourne Logistics Park</t>
  </si>
  <si>
    <t>SHELAA22/264</t>
  </si>
  <si>
    <t>Land at Pheasant Farm (West), Sheppey Way</t>
  </si>
  <si>
    <t>SHELAA22/265</t>
  </si>
  <si>
    <t>Sittingbourne Retail Park</t>
  </si>
  <si>
    <t>SHELAA22/094</t>
  </si>
  <si>
    <t>Land at Love Lane</t>
  </si>
  <si>
    <t>SHELAA22/184</t>
  </si>
  <si>
    <t>Meadow View Park</t>
  </si>
  <si>
    <t>13.28%</t>
  </si>
  <si>
    <t>SHELAA22/284</t>
  </si>
  <si>
    <t>Land at Osiers Road</t>
  </si>
  <si>
    <t>SHELAA22/240</t>
  </si>
  <si>
    <t>Land at Neats Court/Land East of Queenborough (Parcel A)</t>
  </si>
  <si>
    <t>SHELAA22/241</t>
  </si>
  <si>
    <t>Land at Belgrave Road (Parcel B).</t>
  </si>
  <si>
    <t>SHELAA22/095</t>
  </si>
  <si>
    <t>Land at Ham Road</t>
  </si>
  <si>
    <t>SHELAA22/266</t>
  </si>
  <si>
    <t>Land at 49 Pembury Street</t>
  </si>
  <si>
    <t>SHELAA22/197</t>
  </si>
  <si>
    <t>Land rear of Eden Meadows</t>
  </si>
  <si>
    <t>SHELAA22/032</t>
  </si>
  <si>
    <t>Land to the rear of Oad Street Craft Centre, Oad Street</t>
  </si>
  <si>
    <t>SHELAA22/317</t>
  </si>
  <si>
    <t>Land at Oak Lane (Site A)</t>
  </si>
  <si>
    <t>SHELAA22/295</t>
  </si>
  <si>
    <t>The Old Sale Field, Ruins Barn Road</t>
  </si>
  <si>
    <t>SHELAA22/291</t>
  </si>
  <si>
    <t>Land at north of Lomas Road</t>
  </si>
  <si>
    <t>SHELAA22/321</t>
  </si>
  <si>
    <t>Land west of Warden</t>
  </si>
  <si>
    <t>0.92%</t>
  </si>
  <si>
    <t>SHELAA22/096</t>
  </si>
  <si>
    <t>Land at London Road and Western Link (Parcel A)</t>
  </si>
  <si>
    <t>SHELAA22/097</t>
  </si>
  <si>
    <t>Land at Lion Field, London Road (Parcel B)</t>
  </si>
  <si>
    <t>SHELAA22/165</t>
  </si>
  <si>
    <t>Land south of Dover Castle Inn, A2 London Road/Cellar Hill</t>
  </si>
  <si>
    <t>SHELAA22/212</t>
  </si>
  <si>
    <t>Land south of A2 London Road/West of Water Lane</t>
  </si>
  <si>
    <t>SHELAA22/117</t>
  </si>
  <si>
    <t>Head Hill Road (Park Homes)</t>
  </si>
  <si>
    <t>SHELAA22/267</t>
  </si>
  <si>
    <t>ISP, Church Street</t>
  </si>
  <si>
    <t>SHELAA22/002</t>
  </si>
  <si>
    <t>Land at A2 Fox Hill, School Lane (Site B)</t>
  </si>
  <si>
    <t>SHELAA22/185</t>
  </si>
  <si>
    <t>Land off Elm Lane (Site A)</t>
  </si>
  <si>
    <t>SHELAA22/033</t>
  </si>
  <si>
    <t>Blue house Field, rear of Mountview</t>
  </si>
  <si>
    <t>SHELAA22/186</t>
  </si>
  <si>
    <t>Land at Elm Lane</t>
  </si>
  <si>
    <t>SHELAA22/268</t>
  </si>
  <si>
    <t>Land at Borden Lane/Riddles Road</t>
  </si>
  <si>
    <t>SHELAA22/206</t>
  </si>
  <si>
    <t>Land at Norton Ash Garden Centre</t>
  </si>
  <si>
    <t>SHELAA22/111</t>
  </si>
  <si>
    <t>Land at Graveney Road, East of Faversham (Site A)</t>
  </si>
  <si>
    <t>SHELAA22/098</t>
  </si>
  <si>
    <t>Land at Perry Court Farmhouse, Brogdale Road (Site C)</t>
  </si>
  <si>
    <t>SHELAA22/231</t>
  </si>
  <si>
    <t>Norham Farm, Selling Road</t>
  </si>
  <si>
    <t>SHELAA22/044</t>
  </si>
  <si>
    <t>The Former Garden Hotel (no 169), The Street</t>
  </si>
  <si>
    <t>SHELAA22/066</t>
  </si>
  <si>
    <t>New House Nursery, London Road</t>
  </si>
  <si>
    <t>SHELAA22/208</t>
  </si>
  <si>
    <t>Land at Colegates Road</t>
  </si>
  <si>
    <t>SHELAA22/248</t>
  </si>
  <si>
    <t>North Street Business Park</t>
  </si>
  <si>
    <t>SHELAA22/067</t>
  </si>
  <si>
    <t>Fax Farm to the south of Dunkirk</t>
  </si>
  <si>
    <t>SHELAA22/099</t>
  </si>
  <si>
    <t>Land at Bysing Wood, Faversham (residential)</t>
  </si>
  <si>
    <t>SHELAA22/100</t>
  </si>
  <si>
    <t>Land at Bysing Wood Road, Faversham (employment)</t>
  </si>
  <si>
    <t>SHELAA22/101</t>
  </si>
  <si>
    <t>Land at Lady Dane Farm, Love Lane</t>
  </si>
  <si>
    <t>SHELAA22/115</t>
  </si>
  <si>
    <t>Part Homestall Farm</t>
  </si>
  <si>
    <t>SHELAA22/102</t>
  </si>
  <si>
    <t>Land at Millfield</t>
  </si>
  <si>
    <t>SHELAA22/103</t>
  </si>
  <si>
    <t>Land at Lady Dane Farm, Love Lane (phase 2)</t>
  </si>
  <si>
    <t>SHELAA22/104</t>
  </si>
  <si>
    <t>Kiln Court &amp; Osborne Court, Lower Road</t>
  </si>
  <si>
    <t>SHELAA22/105</t>
  </si>
  <si>
    <t>Faversham Library, Newton Road</t>
  </si>
  <si>
    <t>SHELAA22/106</t>
  </si>
  <si>
    <t>Kingsfield Care, Jubilee Way</t>
  </si>
  <si>
    <t>SHELAA22/107</t>
  </si>
  <si>
    <t>The burned-out building next to the KCC Depot, London Road</t>
  </si>
  <si>
    <t>SHELAA22/108</t>
  </si>
  <si>
    <t>Cains Amusements (assumed 28-29 Preston Street)</t>
  </si>
  <si>
    <t>SHELAA22/187</t>
  </si>
  <si>
    <t>Windy Gap, Chequers Road</t>
  </si>
  <si>
    <t>SHELAA22/275</t>
  </si>
  <si>
    <t>Land at Swanstree Avenue (Site B)</t>
  </si>
  <si>
    <t>SHELAA22/123</t>
  </si>
  <si>
    <t>Land at Pond Farm, Newington</t>
  </si>
  <si>
    <t>SHELAA22/318</t>
  </si>
  <si>
    <t>Land at Otterham Quay Lane (Site B)</t>
  </si>
  <si>
    <t>SHELAA22/152</t>
  </si>
  <si>
    <t>Land at Iwade - Solar Farm</t>
  </si>
  <si>
    <t>SHELAA22/246</t>
  </si>
  <si>
    <t>Land at south-west Minster</t>
  </si>
  <si>
    <t>SHELAA22/269</t>
  </si>
  <si>
    <t>Regents Quay, Crown Quay Lane</t>
  </si>
  <si>
    <t>SHELAA22/270</t>
  </si>
  <si>
    <t>Land at Tonge Road</t>
  </si>
  <si>
    <t>SHELAA22/319</t>
  </si>
  <si>
    <t>Land at Long Field, Chaffes Lane</t>
  </si>
  <si>
    <t>SHELAA22/188</t>
  </si>
  <si>
    <t>Land at Chequers Road</t>
  </si>
  <si>
    <t>SHELAA22/198</t>
  </si>
  <si>
    <t>Land to the rear of Eden Meadows (Site A)</t>
  </si>
  <si>
    <t>SHELAA22/199</t>
  </si>
  <si>
    <t>Land rear of 128 High Street</t>
  </si>
  <si>
    <t>SHELAA22/010</t>
  </si>
  <si>
    <t>Land at Grove Farm, Sheppey Way</t>
  </si>
  <si>
    <t>SHELAA22/200</t>
  </si>
  <si>
    <t>Land at St Mary's View</t>
  </si>
  <si>
    <t>SHELAA22/053</t>
  </si>
  <si>
    <t>Land at Bexon Lane</t>
  </si>
  <si>
    <t>SHELAA22/054</t>
  </si>
  <si>
    <t>Land west of the Street</t>
  </si>
  <si>
    <t>SHELAA22/166</t>
  </si>
  <si>
    <t>West side of Cambridge Lane</t>
  </si>
  <si>
    <t>SHELAA22/299</t>
  </si>
  <si>
    <t>Land at Ufton Court Farm, Starveacre Lane</t>
  </si>
  <si>
    <t>SHELAA22/201</t>
  </si>
  <si>
    <t>Land at 111 High Street</t>
  </si>
  <si>
    <t>SHELAA22/167</t>
  </si>
  <si>
    <t>Land at Lynsted Lane</t>
  </si>
  <si>
    <t>SHELAA22/285</t>
  </si>
  <si>
    <t>Land north of Lower Road</t>
  </si>
  <si>
    <t>SHELAA22/072</t>
  </si>
  <si>
    <t>Land at Range Road</t>
  </si>
  <si>
    <t>SHELAA22/168</t>
  </si>
  <si>
    <t>Land south of Teynham, West of Lynsted Lane</t>
  </si>
  <si>
    <t>SHELAA22/271</t>
  </si>
  <si>
    <t>Land at Crown Wharf</t>
  </si>
  <si>
    <t>SHELAA22/242</t>
  </si>
  <si>
    <t>Neats Court, Queenborough Road</t>
  </si>
  <si>
    <t>SHELAA22/203</t>
  </si>
  <si>
    <t>Keycol Farm, Keycol Hill</t>
  </si>
  <si>
    <t>SHELAA22/143</t>
  </si>
  <si>
    <t>Land south of Little Groves, Leysdown Road</t>
  </si>
  <si>
    <t>5.53%</t>
  </si>
  <si>
    <t>SHELAA22/243</t>
  </si>
  <si>
    <t>Sheerness Dockyard</t>
  </si>
  <si>
    <t>SHELAA22/116</t>
  </si>
  <si>
    <t>Land at Seasalter Road</t>
  </si>
  <si>
    <t>SHELAA22/109</t>
  </si>
  <si>
    <t>The Oare Gravel Works, Ham Road</t>
  </si>
  <si>
    <t>SHELAA22/034</t>
  </si>
  <si>
    <t>Land at Oad Street, Borden</t>
  </si>
  <si>
    <t>SHELAA22/296</t>
  </si>
  <si>
    <t>Land at Hearts Delight Road</t>
  </si>
  <si>
    <t>SHELAA22/130</t>
  </si>
  <si>
    <t>(Option 1) Lamberhurst Farm</t>
  </si>
  <si>
    <t>SHELAA22/131</t>
  </si>
  <si>
    <t>(Option 2) Lamberhurst Farm</t>
  </si>
  <si>
    <t>SHELAA22/132</t>
  </si>
  <si>
    <t>(Option A-E), Lamberhurst Farm</t>
  </si>
  <si>
    <t>SHELAA22/012</t>
  </si>
  <si>
    <t>Land west of existing Bobbing village</t>
  </si>
  <si>
    <t>SHELAA22/068</t>
  </si>
  <si>
    <t>Winterbourne Fields</t>
  </si>
  <si>
    <t>CFS2024/007</t>
  </si>
  <si>
    <t>Elm Lodge, Wardwell Lane, Lower Halstow, ME9 7ER</t>
  </si>
  <si>
    <t>Filtered_Call_for_Sites_2024_region</t>
  </si>
  <si>
    <t>CFS2024/009</t>
  </si>
  <si>
    <t>Sheppey Beach Villas, Manor Way, ME12 4QQ</t>
  </si>
  <si>
    <t>CFS2024/012</t>
  </si>
  <si>
    <t>Home Farm, Breach Lane, Lower Halstow, ME9 7DB</t>
  </si>
  <si>
    <t>CFS2024/016</t>
  </si>
  <si>
    <t>Land on the North Side of Canterbury Lane, Upchurch, Kent, ME8 8QW</t>
  </si>
  <si>
    <t>CFS2024/018</t>
  </si>
  <si>
    <t>Land to rear of 14 Barn Close, Borden, Sittingbourne, ME9 8JW</t>
  </si>
  <si>
    <t>CFS2024/024</t>
  </si>
  <si>
    <t>Land lying to the south west of School Lane, Bapchild, Sittingbourne</t>
  </si>
  <si>
    <t>CFS2024/035</t>
  </si>
  <si>
    <t>Land on corner of Hearts Delight Road and Doves Croft, ME9 8JB</t>
  </si>
  <si>
    <t>CFS2024/036</t>
  </si>
  <si>
    <t>Land on the south side of Starborne, Oak Lane, Upchurch, Sittingbourne, ME9 7BB</t>
  </si>
  <si>
    <t>CFS2024/043</t>
  </si>
  <si>
    <t>Land off Chaffes Lane, Upchurch, Sittingbourne ME9 7BN</t>
  </si>
  <si>
    <t>CFS2024/044</t>
  </si>
  <si>
    <t>Land off The Street, Upchurch, ME9 7EU</t>
  </si>
  <si>
    <t>CFS2024/040</t>
  </si>
  <si>
    <t>Eyehorn Farm, Munsgore Lane, Borden, ME9 8JU</t>
  </si>
  <si>
    <t>CFS2024/055</t>
  </si>
  <si>
    <t>CFS2024/058</t>
  </si>
  <si>
    <t>Land adj. Dantlings, Plough Road</t>
  </si>
  <si>
    <t>CFS2024/066</t>
  </si>
  <si>
    <t>Home Farm, Sheppey Way, Bobbing, ME9 8PN</t>
  </si>
  <si>
    <t>CFS2024/067</t>
  </si>
  <si>
    <t>Land Adjacent to Brook Hall House, Waterham Road, Hernhill, ME13 9JH</t>
  </si>
  <si>
    <t>CFS2024/052</t>
  </si>
  <si>
    <t>Land adjacent to Whitehouse Cottage, Leysdown Road, ME12 4AR</t>
  </si>
  <si>
    <t>CFS2024/034</t>
  </si>
  <si>
    <t>Bowl Read, Oad Street, Borden, ME9 8JX</t>
  </si>
  <si>
    <t>CFS2024/070</t>
  </si>
  <si>
    <t>Land at Tranquillity, Otterham Quay Lane, Upchurch, ME8 7UT</t>
  </si>
  <si>
    <t>CFS2024/037</t>
  </si>
  <si>
    <t>Sutton House, 5 London Road, Sittingbourne, ME10 1NQ</t>
  </si>
  <si>
    <t>CFS2024/038</t>
  </si>
  <si>
    <t>10-14 High Street, Sittingbourne, ME10 1PD</t>
  </si>
  <si>
    <t>CFS2024/073</t>
  </si>
  <si>
    <t>Land adjacent to Leysdown Road, Eastchurch, ME12 4BN</t>
  </si>
  <si>
    <t>CFS2024/076</t>
  </si>
  <si>
    <t>Land at Lower Road, Minster, ME12 3RY</t>
  </si>
  <si>
    <t>CFS2024/085</t>
  </si>
  <si>
    <t>Land adjacent junction of Quinton Road and Sheppey Way, Bobbing, ME9 8QP</t>
  </si>
  <si>
    <t>CFS2024/069</t>
  </si>
  <si>
    <t>Land to the east of Oak Lane, Minster, ME12 3QT</t>
  </si>
  <si>
    <t>CFS2024/084</t>
  </si>
  <si>
    <t>Land North of Keycol Hill, Keycol Hill, ME9 8ND</t>
  </si>
  <si>
    <t>CFS2024/087</t>
  </si>
  <si>
    <t>Land South of A2 London Road/West of Water Lane, Ospringe, ME13 0RH</t>
  </si>
  <si>
    <t>CFS2024/088</t>
  </si>
  <si>
    <t>Twinney Acre Susans Lane, Upchurch, ME9 7HA</t>
  </si>
  <si>
    <t>CFS2024/090</t>
  </si>
  <si>
    <t>The Classic Cinema, High Street, Sittingbourme, ME10 4PE</t>
  </si>
  <si>
    <t>CFS2024/091</t>
  </si>
  <si>
    <t>Land on the East side of Sheppey Way, Iwade, ME9 8QX</t>
  </si>
  <si>
    <t>CFS2024/092</t>
  </si>
  <si>
    <t>Land East of Chaffes Lane, Upchurch, ME9 7BG</t>
  </si>
  <si>
    <t>CFS2024/096</t>
  </si>
  <si>
    <t>Callum Park (Site A), Basser Hill, ME9 7TY</t>
  </si>
  <si>
    <t>CFS2024/099</t>
  </si>
  <si>
    <t>Land at Brogdale</t>
  </si>
  <si>
    <t>CFS2024/097</t>
  </si>
  <si>
    <t>Callum Park (Site B), Basser Hill, ME9 7TY</t>
  </si>
  <si>
    <t>CFS2024/100</t>
  </si>
  <si>
    <t>Culnells Farm. School Lane, Iwade, ME9 8JQ</t>
  </si>
  <si>
    <t>CFS2024/102</t>
  </si>
  <si>
    <t>Land on the East side of Elm Lane, Minster, ME12 3RY</t>
  </si>
  <si>
    <t>CFS2024/103</t>
  </si>
  <si>
    <t>Land to the West of Jubilee Fields</t>
  </si>
  <si>
    <t>CFS2024/112</t>
  </si>
  <si>
    <t>Land West of Old Ferry Road</t>
  </si>
  <si>
    <t>CFS2024/114</t>
  </si>
  <si>
    <t>Castlebarn, Box Lane, Ospringe, ME13 0RU</t>
  </si>
  <si>
    <t>CFS2024/117</t>
  </si>
  <si>
    <t>2 Little Kennaways, Stalisfield Road, Ospringe, ME13 8EZ.</t>
  </si>
  <si>
    <t>CFS2024/122</t>
  </si>
  <si>
    <t>Land to the west of Shurland Castle</t>
  </si>
  <si>
    <t>CFS2024/123</t>
  </si>
  <si>
    <t>Milestone Farm, Oak Lane, Upchurch, ME9 7FB</t>
  </si>
  <si>
    <t>CFS2024/132</t>
  </si>
  <si>
    <t>New House Nurseries, London Road, Dunkirk, Faversham, ME13 9LL</t>
  </si>
  <si>
    <t>CFS2024/126</t>
  </si>
  <si>
    <t>Amethyst Horticulture, Land at Newington Nurseries, London Road, Newington, ME9 7NY</t>
  </si>
  <si>
    <t>CFS2024/127</t>
  </si>
  <si>
    <t>Thompson Hall, St Michaels Road, Sittingbourne, ME10 3DN</t>
  </si>
  <si>
    <t>CFS2024/162</t>
  </si>
  <si>
    <t>The Courtyard, Seed</t>
  </si>
  <si>
    <t>CFS2024/071</t>
  </si>
  <si>
    <t>Street Farm, The Street</t>
  </si>
  <si>
    <t>CFS2024/113</t>
  </si>
  <si>
    <t>Land South of Tunstall Road,</t>
  </si>
  <si>
    <t>CFS2024/118</t>
  </si>
  <si>
    <t>Land off, Ruins Barn Road</t>
  </si>
  <si>
    <t>CFS2024/129</t>
  </si>
  <si>
    <t>Smeed Dean Works, Eurolink Industrial Estate, Castle Road</t>
  </si>
  <si>
    <t>CFS2024/130</t>
  </si>
  <si>
    <t>Paradise Farm, Lower Hartlip Road</t>
  </si>
  <si>
    <t>CFS2024/135</t>
  </si>
  <si>
    <t>Land between Oast Cottages and development at Breach House, Breach Lane,</t>
  </si>
  <si>
    <t>CFS2024/077</t>
  </si>
  <si>
    <t>Digswell, Lower Hartlip Road, Hartlip, ME9 7SX</t>
  </si>
  <si>
    <t>CFS2024/139</t>
  </si>
  <si>
    <t>The Old Pumping Station, St Michaels Road, Sittingbournem ME10 1AX</t>
  </si>
  <si>
    <t>CFS2024/141</t>
  </si>
  <si>
    <t>Land at Sleepy Meadow, Sheppey Way, Bobbing, ME9 8QX</t>
  </si>
  <si>
    <t>CFS2024/133</t>
  </si>
  <si>
    <t>Orchard House Sandown, 1&amp;2 Orchard house, London Road/Nouds Lane, Lynsted, ME9 9JD</t>
  </si>
  <si>
    <t>CFS2024/137</t>
  </si>
  <si>
    <t>Land East of Queenborough, Sheerness and Land South West of Belgrave Road, Minster/Halfway</t>
  </si>
  <si>
    <t>CFS2024/142</t>
  </si>
  <si>
    <t>Land to the west and east of Newington Industrial Estate, Newington, ME9 7NU</t>
  </si>
  <si>
    <t>CFS2024/145</t>
  </si>
  <si>
    <t>Syndale Park, London Road, Faversham, Kent, ME13 0RH</t>
  </si>
  <si>
    <t>CFS2024/146</t>
  </si>
  <si>
    <t>Land to the north of Bricklands, Newington</t>
  </si>
  <si>
    <t>CFS2024/121</t>
  </si>
  <si>
    <t>Land south of London Road and east of Cellar Hill</t>
  </si>
  <si>
    <t>CFS2024/147</t>
  </si>
  <si>
    <t>Land to the rear of 45 Key Street Sittingbourne ME10 1YX</t>
  </si>
  <si>
    <t>CFS2024/150</t>
  </si>
  <si>
    <t>Land at Breach Farm</t>
  </si>
  <si>
    <t>CFS2024/149</t>
  </si>
  <si>
    <t>Site A, Lamberhurst Farm, Yorkletts, CT5 3AD</t>
  </si>
  <si>
    <t>CFS2024/152</t>
  </si>
  <si>
    <t>Site B, Lamberhurst Farm, Yorkletts,</t>
  </si>
  <si>
    <t>CFS2024/151</t>
  </si>
  <si>
    <t>Land Off Riddles Road</t>
  </si>
  <si>
    <t>CFS2024/153</t>
  </si>
  <si>
    <t>Site C, Lamberhurst Farm, Yorkletts</t>
  </si>
  <si>
    <t>CFS2024/154</t>
  </si>
  <si>
    <t>Land At Sandbanks Lane And Seasalter Road</t>
  </si>
  <si>
    <t>CFS2024/156</t>
  </si>
  <si>
    <t>Land West of Head Hill Road</t>
  </si>
  <si>
    <t>CFS2024/161</t>
  </si>
  <si>
    <t>Land at Lion Field</t>
  </si>
  <si>
    <t>CFS2024/167</t>
  </si>
  <si>
    <t>Land West of Cryalls Lane, Sittingbourne, ME10 1NZ</t>
  </si>
  <si>
    <t>CFS2024/163</t>
  </si>
  <si>
    <t>Land r/o 142-146 The Street, Bounds Farm, Boughton, ME13 9AP</t>
  </si>
  <si>
    <t>CFS2024/165</t>
  </si>
  <si>
    <t>St Michaels House and Langs Bar, St Michaels Road, Sittingbourne</t>
  </si>
  <si>
    <t>CFS2024/157</t>
  </si>
  <si>
    <t>Land north of Forge Lane, Upchurch</t>
  </si>
  <si>
    <t>CFS2024/169</t>
  </si>
  <si>
    <t>Land to the East of Lynsted Lane, Lynsted, ME9 9QN</t>
  </si>
  <si>
    <t>CFS2024/160</t>
  </si>
  <si>
    <t>Land at Sleepy Meadow</t>
  </si>
  <si>
    <t>CFS2024/173</t>
  </si>
  <si>
    <t>Coleshill Farm, Iwade</t>
  </si>
  <si>
    <t>CFS2024/177</t>
  </si>
  <si>
    <t>Grove Farm</t>
  </si>
  <si>
    <t>CFS2024/175</t>
  </si>
  <si>
    <t>Hollybush Farm Caravan Park, Oak Lane, Minster-on- Sea, ME12 3QR</t>
  </si>
  <si>
    <t>CFS2024/179</t>
  </si>
  <si>
    <t>Land at Sheppey Way (south)</t>
  </si>
  <si>
    <t>CFS2024/180</t>
  </si>
  <si>
    <t>Land at Sheppey Way and Quinton Road</t>
  </si>
  <si>
    <t>CFS2024/184</t>
  </si>
  <si>
    <t>GASKAINS LIMITED, of Norham Farm House, Selling, Faversham, Kent ME13 9RL</t>
  </si>
  <si>
    <t>CFS2024/183</t>
  </si>
  <si>
    <t>Estuary View, Bell Farm Lane, Minster-on-Sea, ME12 4JA</t>
  </si>
  <si>
    <t>CFS2024/185</t>
  </si>
  <si>
    <t>Land at Maidstone Road</t>
  </si>
  <si>
    <t>CFS2024/181</t>
  </si>
  <si>
    <t>Kiln Court and Osbourne Court, Lower Road, Faversham, ME13 7NY</t>
  </si>
  <si>
    <t>CFS2024/186</t>
  </si>
  <si>
    <t>Land north of Keycol Hill (Orange parcel)</t>
  </si>
  <si>
    <t>CFS2024/188</t>
  </si>
  <si>
    <t>Land north of Keycol Hill (Yellow/Blue parcel)</t>
  </si>
  <si>
    <t>CFS2024/187</t>
  </si>
  <si>
    <t>Golden Leas Holiday Park, Bell Farm Lane, Minster-on-Sea, ME12 4JA</t>
  </si>
  <si>
    <t>CFS2024/189</t>
  </si>
  <si>
    <t>Abbey Fields, Faversham</t>
  </si>
  <si>
    <t>CFS2024/193</t>
  </si>
  <si>
    <t>Dawes Lane, Dunkirk, Faversham, ME13 9TP</t>
  </si>
  <si>
    <t>CFS2024/191</t>
  </si>
  <si>
    <t>Land at Church Lane, Newington</t>
  </si>
  <si>
    <t>CFS2024/182</t>
  </si>
  <si>
    <t>Land South of the Railway, Church Road, Tonge, ME9 9AP</t>
  </si>
  <si>
    <t>CFS2024/172</t>
  </si>
  <si>
    <t>Isle of Sheppey Strategic Caravan Sites</t>
  </si>
  <si>
    <t>CFS2024/194</t>
  </si>
  <si>
    <t>Land West of Pond Farm, London Road, Newington, ME9 7NU</t>
  </si>
  <si>
    <t>CFS2024/195</t>
  </si>
  <si>
    <t>Land at West Minster off of Brielle Way, Sheerness</t>
  </si>
  <si>
    <t>CFS2024/196</t>
  </si>
  <si>
    <t>148 High Street, Newington, ME9 7JH</t>
  </si>
  <si>
    <t>CFS2024/131</t>
  </si>
  <si>
    <t>Land East of Cellar Hill, Lynsted, ME9 9QY</t>
  </si>
  <si>
    <t>CFS2024/171</t>
  </si>
  <si>
    <t>Land to the north of Brickfields,School Lane, Newington</t>
  </si>
  <si>
    <t>CFS2024/197</t>
  </si>
  <si>
    <t>Land r/o 42 Chaffes Lane,ME9 7BN</t>
  </si>
  <si>
    <t>CFS2024/198</t>
  </si>
  <si>
    <t>Land Brielle Way, Sheerness</t>
  </si>
  <si>
    <t>CFS2024/199</t>
  </si>
  <si>
    <t>Land at Highstreet Road</t>
  </si>
  <si>
    <t>CFS2024/136</t>
  </si>
  <si>
    <t>Land to rear of 40 and 42 London Road, Lynsted, ME9 9QN</t>
  </si>
  <si>
    <t>SHELAA22/322</t>
  </si>
  <si>
    <t>Baker's Place, Lomas Road, ME9 8BB</t>
  </si>
  <si>
    <t>G_T_intensification_expansion_sites_GTAA2023_region</t>
  </si>
  <si>
    <t>Breach Farm Paddocks, Breach Lane</t>
  </si>
  <si>
    <t>SHELAA22/325</t>
  </si>
  <si>
    <t>Keycol Farm, Keycol Hill, ME9 8NA</t>
  </si>
  <si>
    <t>SHELAA22/326</t>
  </si>
  <si>
    <t>Mattsfield, Boxted Lane, ME9 7BX</t>
  </si>
  <si>
    <t>Halstow Cross, ME9 7ER</t>
  </si>
  <si>
    <t>SHELAA22/328</t>
  </si>
  <si>
    <t>Windmill Farm, ME9 7XF</t>
  </si>
  <si>
    <t>SHELAA22/331</t>
  </si>
  <si>
    <t>Jack Russell Place, ME9 7AB</t>
  </si>
  <si>
    <t>SHELAA22/323</t>
  </si>
  <si>
    <t>New Acres, Spade Lane, ME9 7TT</t>
  </si>
  <si>
    <t>SHELAA22/329</t>
  </si>
  <si>
    <t>Land at Warden Road/Rear of Orchard Cottage (Mary's Place), ME12 4GJ</t>
  </si>
  <si>
    <t>SHELAA22/330</t>
  </si>
  <si>
    <t>The Peartree, Greyhound Road, ME12</t>
  </si>
  <si>
    <t>SHELAA22/332</t>
  </si>
  <si>
    <t>Elmley Road, ME12 3SS</t>
  </si>
  <si>
    <t>SHELAA22/333</t>
  </si>
  <si>
    <t>Three Lakes Park, Church Road, ME10 3NL</t>
  </si>
  <si>
    <t>SHELAA22/334</t>
  </si>
  <si>
    <t>15 The Laurels, Bell Farm Lane, ME12 4JA</t>
  </si>
  <si>
    <t>Land at Graveney Road, east of Faversham</t>
  </si>
  <si>
    <t>Proposed_Employment_Allocations_region</t>
  </si>
  <si>
    <t>land at Selling Road, Faversham</t>
  </si>
  <si>
    <t>Land at West Minster, Sheerness</t>
  </si>
  <si>
    <t>Land at Cowstead Corner, Queenborough</t>
  </si>
  <si>
    <t>Land south of Kemsley Mill, Ridham Avenue</t>
  </si>
  <si>
    <t>Proposed_Housing_Allocations_region</t>
  </si>
  <si>
    <t>Land at Ham Farm, Ham Road</t>
  </si>
  <si>
    <t>Land north of Key Street, Sittingbourne</t>
  </si>
  <si>
    <t>Former Bus Depot, Shellness Rd &amp; Park Avenue</t>
  </si>
  <si>
    <t>Lydbrook Close, Sittingbourne</t>
  </si>
  <si>
    <t>Land adjoining Western Link</t>
  </si>
  <si>
    <t>Milton Pipes, Cooks Lane Site</t>
  </si>
  <si>
    <t>Iwade Fruit &amp; Produce</t>
  </si>
  <si>
    <t>IwadeVillage Centre II</t>
  </si>
  <si>
    <t>Land North of High Street, Eastchurch</t>
  </si>
  <si>
    <t>Parsonage Farm, School Lane</t>
  </si>
  <si>
    <t>Bull Lane, Boughton</t>
  </si>
  <si>
    <t>Faversham Police Stn, Church Rd</t>
  </si>
  <si>
    <t>Perston Skreens, Minster Road</t>
  </si>
  <si>
    <t>Fressia, Grovehurst Road</t>
  </si>
  <si>
    <t>35, High Street, Milton Regis</t>
  </si>
  <si>
    <t>Adj Manor Road</t>
  </si>
  <si>
    <t>Plover Road (Thistle Hill), Minster</t>
  </si>
  <si>
    <t>Stones Farm, Canterbury Road, Bapchild</t>
  </si>
  <si>
    <t>Orbital Staplehurst Road</t>
  </si>
  <si>
    <t>Land at Minster Academy, Admiral Walk Minster</t>
  </si>
  <si>
    <t>Land off Colonels Lane, Boughton</t>
  </si>
  <si>
    <t>Land South of Colonels Lane, Boughton</t>
  </si>
  <si>
    <t>Land Adjoining Mayfield, London Road, Teynham</t>
  </si>
  <si>
    <t>Barrow Green Farm, Barrow Green, Teynham</t>
  </si>
  <si>
    <t>Crown Quay Lane</t>
  </si>
  <si>
    <t>Land at Belgrave Road, Halfway</t>
  </si>
  <si>
    <t>Land west of Barton Hill Drive, Lower Road, Minster</t>
  </si>
  <si>
    <t>Land West of Brogdale Road</t>
  </si>
  <si>
    <t>Land North of Graveney Road, Faversham</t>
  </si>
  <si>
    <t>Land off High Street, Newington</t>
  </si>
  <si>
    <t>Land at Preston Fields, Canterbury Road, Faversham</t>
  </si>
  <si>
    <t>Chequers Road</t>
  </si>
  <si>
    <t>Junction of Scoccles Road and Elm Lane, Minster</t>
  </si>
  <si>
    <t>Land East of Iwade</t>
  </si>
  <si>
    <t>Land East of Station Road, Teynham</t>
  </si>
  <si>
    <t>Land at Lady Dane Farm, east of Love Lane</t>
  </si>
  <si>
    <t>Proposed_Mixed_Use_Allocations_region</t>
  </si>
  <si>
    <t>The Oare gravel workings, Oare Road, Faversham</t>
  </si>
  <si>
    <t>Land at Frognal Lane, Teynham</t>
  </si>
  <si>
    <t>Perry Court Farm, Faversham</t>
  </si>
  <si>
    <t>Land at South-west Sittingbourne</t>
  </si>
  <si>
    <t>North West Sittingbourne</t>
  </si>
  <si>
    <t>BF/001</t>
  </si>
  <si>
    <t>Land adjacent 105 Marine Parade, Sheerness, Kent, ME12 2BE</t>
  </si>
  <si>
    <t>Brownfield_Sites_Winter_23_Final_region</t>
  </si>
  <si>
    <t>BF/002</t>
  </si>
  <si>
    <t>31 London Road, Sittingbourne, Kent, ME10 1NQ</t>
  </si>
  <si>
    <t>BF/003</t>
  </si>
  <si>
    <t>1-3 High Street, Sittingbourne, Kent, ME10 4AY</t>
  </si>
  <si>
    <t>BF/004</t>
  </si>
  <si>
    <t>Ellens Court, Lady Margaret Manor Road, Doddington, ME9 0NT</t>
  </si>
  <si>
    <t>BF/005</t>
  </si>
  <si>
    <t>Milton Pipes Ltd, Cooks Lane, Sittingbourne, Kent, ME10 2QF</t>
  </si>
  <si>
    <t>BF/006</t>
  </si>
  <si>
    <t>Conyer Brickworks, Conyer Road, Conyer, ME9 9HH</t>
  </si>
  <si>
    <t>BF/007</t>
  </si>
  <si>
    <t>Bobbing Car Breakers, Sheppey Way, Bobbing, Sittingbourne, Kent, ME9 8QX</t>
  </si>
  <si>
    <t>BF/008</t>
  </si>
  <si>
    <t>Old House at Home, 158-162 High Street, Sheerness, Kent, ME12 1UQ</t>
  </si>
  <si>
    <t>BF/009</t>
  </si>
  <si>
    <t>Woodcombe Sports and Social Club, Church Street, Sittingbourne, Kent, ME10 3RT</t>
  </si>
  <si>
    <t>BF/010</t>
  </si>
  <si>
    <t>Queenborough Social Club, North Road, Queenborough, Kent, ME11 5EN</t>
  </si>
  <si>
    <t>BF/011</t>
  </si>
  <si>
    <t>Caravan storage area, Otterham Quay Industrial Estate, Otterham Quay Lane, Upchurch, Kent, ME8 7UX</t>
  </si>
  <si>
    <t>BF/012</t>
  </si>
  <si>
    <t>Iwade Village Hall, The Street, Iwade, Sittingbourne, Kent, ME9 8RG</t>
  </si>
  <si>
    <t>17.04%</t>
  </si>
  <si>
    <t>BF/013</t>
  </si>
  <si>
    <t>The Lion, 2 Church Street, Milton Regis, Sittingbourne, Kent, ME10 2JY</t>
  </si>
  <si>
    <t>BF/014</t>
  </si>
  <si>
    <t>161 London Road, Sittingbourne, Kent, ME10 1PA</t>
  </si>
  <si>
    <t>BF/015</t>
  </si>
  <si>
    <t>Land rear of 45-55 High Street, Sittingbourne, Kent, ME10 4BJ</t>
  </si>
  <si>
    <t>BF/016</t>
  </si>
  <si>
    <t>The Wheatsheaf, 90 East Street, Sittingbourne, Kent, ME10 4RT</t>
  </si>
  <si>
    <t>BF/017</t>
  </si>
  <si>
    <t>95A-B High Street, Milton Regis, Sittingbourne, Kent, ME10 2AR</t>
  </si>
  <si>
    <t>BF/018</t>
  </si>
  <si>
    <t>240-248 High Street, Sheerness, Kent, ME12 1UP</t>
  </si>
  <si>
    <t>BF/019</t>
  </si>
  <si>
    <t>2 Park Road, Sittingbourne, Kent, ME10 1DR</t>
  </si>
  <si>
    <t>BF/020</t>
  </si>
  <si>
    <t>Former Adult Education Centre, College Road, Sittingbourne, Kent, ME10 1LF</t>
  </si>
  <si>
    <t>BF/021</t>
  </si>
  <si>
    <t>Bank House, Broadway, Sheerness, Kent, ME12 1TW</t>
  </si>
  <si>
    <t>BF/022</t>
  </si>
  <si>
    <t>The Foundry, Rushenden Road, Queenborough, Kent, ME11 5HB</t>
  </si>
  <si>
    <t>BF/023</t>
  </si>
  <si>
    <t>Nicholls Haulage Yard, Lydbrook Close, Sittingbourne, Kent, ME10 1NW</t>
  </si>
  <si>
    <t>BF/024</t>
  </si>
  <si>
    <t>152 Staplehurst Road, Sittingbourne, Kent, ME10 1XS</t>
  </si>
  <si>
    <t>BF/025</t>
  </si>
  <si>
    <t>West Street, Queenborough, Kent, ME11 5AF</t>
  </si>
  <si>
    <t>BF/026</t>
  </si>
  <si>
    <t>Bell House, Bell Road, Sittingbourne, Kent, ME10 4DH</t>
  </si>
  <si>
    <t>BF/027</t>
  </si>
  <si>
    <t>Crown Quay Lane, Sittingbourne, Kent, ME10 3ST</t>
  </si>
  <si>
    <t>BF/028</t>
  </si>
  <si>
    <t>Land South of Queenborough Creek, Queenborough, Kent, ME11 5HN</t>
  </si>
  <si>
    <t>BF/029</t>
  </si>
  <si>
    <t>Macdonald Mailing, Staplehurst Road, Sittingbourne, Kent, ME10 2NH</t>
  </si>
  <si>
    <t>BF/030</t>
  </si>
  <si>
    <t>Former Istil Mill, Rushenden Road, Queenborough, Kent, ME11 5HS</t>
  </si>
  <si>
    <t>BF/031</t>
  </si>
  <si>
    <t>Moons of Selling Ltd, Grove Road, Selling, Kent, ME13 9RR</t>
  </si>
  <si>
    <t>BF/032</t>
  </si>
  <si>
    <t>25-29 Station Street, Sittingbourne, Kent, ME10 3DU</t>
  </si>
  <si>
    <t>BF/033</t>
  </si>
  <si>
    <t>35 High Street, Milton Regis, Sittingbourne, Kent, ME10 2AD</t>
  </si>
  <si>
    <t>BF/034</t>
  </si>
  <si>
    <t>Land at Manor Road, Queenborough, Kent, ME11 5ND</t>
  </si>
  <si>
    <t>BF/035</t>
  </si>
  <si>
    <t>Former Bus Depot, Shellness Road, Leysdown-on-Sea, Kent, ME12 4QJ</t>
  </si>
  <si>
    <t>BF/036</t>
  </si>
  <si>
    <t>Little Callum Farm, Basser Hill, Lower Halstow, Kent, ME9 7TY</t>
  </si>
  <si>
    <t>BF/037</t>
  </si>
  <si>
    <t>Halfway Egg Farm, Featherbed Lane, Sittingbourne, Kent, ME9 8RA</t>
  </si>
  <si>
    <t>BF/038</t>
  </si>
  <si>
    <t>Former Bus Depot, East Street, Sittingbourne, Kent, ME10 4BQ</t>
  </si>
  <si>
    <t>BF/039</t>
  </si>
  <si>
    <t>Land at Fountain Street, Sittingbourne, Kent, ME10 3EE</t>
  </si>
  <si>
    <t>BF/040</t>
  </si>
  <si>
    <t>Cockleshell Walk, St Michael's Road, Sittingbourne, Kent, ME10 1AU</t>
  </si>
  <si>
    <t>BF/041</t>
  </si>
  <si>
    <t>Land West of Rushenden Road, Queenborough, Kent, ME11 5HP</t>
  </si>
  <si>
    <t>BF/042</t>
  </si>
  <si>
    <t>66 Preston Street, Faversham, Kent, ME13 8PG</t>
  </si>
  <si>
    <t>BF/043</t>
  </si>
  <si>
    <t>1 London Road, Sittingbourne, Kent, ME10 1NQ</t>
  </si>
  <si>
    <t>BF/044</t>
  </si>
  <si>
    <t>Barton Court, New Road, Minster, Sheerness, Kent, ME12 3PX</t>
  </si>
  <si>
    <t>BF/045</t>
  </si>
  <si>
    <t>Southlands, Rook Lane, Bobbing, Sittingbourne, Kent, ME9 8DZ</t>
  </si>
  <si>
    <t>BF/046</t>
  </si>
  <si>
    <t>BMM Weson, Brent Road, Faversham</t>
  </si>
  <si>
    <t>SFRA Site Screening - all data</t>
  </si>
  <si>
    <t>Present day Flood Zones</t>
  </si>
  <si>
    <t>Future risk from rivers</t>
  </si>
  <si>
    <t>Future risk from the sea</t>
  </si>
  <si>
    <t>Reservoirs</t>
  </si>
  <si>
    <t>Groundwater</t>
  </si>
  <si>
    <t>Historic Flooding</t>
  </si>
  <si>
    <t xml:space="preserve">EA's Flood Map for Planning </t>
  </si>
  <si>
    <t>Prepared for the SFRA using detailed models and generlised modelling where no detailed models exist</t>
  </si>
  <si>
    <t xml:space="preserve">Detailed models </t>
  </si>
  <si>
    <t>Flood Map for Planning (Where the latest detailed modelling is 
not accounted for in the Flood Map for Planning)</t>
  </si>
  <si>
    <t xml:space="preserve">Detailed models
Defended Fluvial Climate Change - 3.3% AEP (1 in 30-year) </t>
  </si>
  <si>
    <t xml:space="preserve"> Detailed models
Undefended Fluvial Climate Change - 1% AEP (1 in 100-year)</t>
  </si>
  <si>
    <t xml:space="preserve">Detailed models
Undefended Fluvial Climate Change - 0.1% AEP (1 in 1,000-year) </t>
  </si>
  <si>
    <t>Detailed Model
Defended 3.3% AEP (1 in 30-year)</t>
  </si>
  <si>
    <t>Detailed model
Undefended 0.5% AEP (1 in 200-year)</t>
  </si>
  <si>
    <t xml:space="preserve"> Detailed model
Undefended 0.1% AEP (1 in 1,000-year)</t>
  </si>
  <si>
    <t>Surface water flooding within the EA's Flood Map for Planning (also known as Risk of Flooding from Surface Water RoFSW)</t>
  </si>
  <si>
    <t>EA's Reservoirs Maps</t>
  </si>
  <si>
    <t>JBA Groundwater Flood Map</t>
  </si>
  <si>
    <t>Kent County Council's  flooding incidents</t>
  </si>
  <si>
    <t>EA Historic Flood Map</t>
  </si>
  <si>
    <t>Flood Zone 1 
(Less than 0.1% AEP (1 in 1,000-year) - undefended)</t>
  </si>
  <si>
    <t xml:space="preserve"> Flood Zone 2 
(Between 1%/0.5%AEP (1 in 100-year/1 in 200 year) and 0.1% AEP (1 
in 1,000-year) - undefended)</t>
  </si>
  <si>
    <t xml:space="preserve"> Flood Zone 3b (Greater than 3.3% AEP (1 in 30-year) - defended)</t>
  </si>
  <si>
    <t>plus 22% climate change allowance</t>
  </si>
  <si>
    <t>plus 34% climate change allowance</t>
  </si>
  <si>
    <t>plus 67% climate change allowance</t>
  </si>
  <si>
    <t>2100 Higher Central</t>
  </si>
  <si>
    <t>2100 Upper End</t>
  </si>
  <si>
    <t>2125 Higher Central</t>
  </si>
  <si>
    <t>2125 Upper End</t>
  </si>
  <si>
    <t>2100 H++</t>
  </si>
  <si>
    <t>3.3% AEP (1 in 
30-year)</t>
  </si>
  <si>
    <t>1% AEP (1 in 100-year)</t>
  </si>
  <si>
    <t>0.1% AEP (1 in 1,000-year) (proxy for climate change)</t>
  </si>
  <si>
    <t>When river levels are normal</t>
  </si>
  <si>
    <t>When there is also flooding from rivers</t>
  </si>
  <si>
    <t>High Risk (0 - 0.025m) below ground level</t>
  </si>
  <si>
    <t>Moderate Risk (0.025 - 0.5m) below ground level</t>
  </si>
  <si>
    <t xml:space="preserve">Number of recorded flood incidents within 50m </t>
  </si>
  <si>
    <t>Percentage of site affected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</si>
</sst>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16">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b/>
      <sz val="13"/>
      <name val="Calibri"/>
      <family val="2"/>
      <scheme val="minor"/>
    </font>
    <font>
      <b/>
      <sz val="12"/>
      <name val="Calibri"/>
      <family val="2"/>
      <scheme val="minor"/>
    </font>
    <font>
      <b/>
      <sz val="16"/>
      <name val="Calibri"/>
      <family val="2"/>
      <scheme val="minor"/>
    </font>
    <font>
      <sz val="10"/>
      <color theme="1"/>
      <name val="Arial"/>
      <family val="2"/>
    </font>
    <font>
      <i/>
      <u/>
      <sz val="10"/>
      <color theme="1"/>
      <name val="Arial"/>
      <family val="2"/>
    </font>
    <font>
      <b/>
      <sz val="10"/>
      <color theme="1"/>
      <name val="Arial"/>
      <family val="2"/>
    </font>
    <font>
      <b/>
      <sz val="11"/>
      <color theme="8" tint="-0.499984740745262"/>
      <name val="Arial"/>
      <family val="2"/>
    </font>
    <font>
      <b/>
      <sz val="14"/>
      <color theme="8" tint="-0.499984740745262"/>
      <name val="Arial"/>
      <family val="2"/>
    </font>
    <font>
      <sz val="8"/>
      <name val="Calibri"/>
      <family val="2"/>
      <scheme val="minor"/>
    </font>
    <font>
      <sz val="7"/>
      <color theme="1"/>
      <name val="Arial"/>
      <family val="2"/>
    </font>
    <font>
      <sz val="11"/>
      <color theme="1"/>
      <name val="Aptos Narrow"/>
      <family val="2"/>
    </font>
  </fonts>
  <fills count="15">
    <fill>
      <patternFill patternType="none"/>
    </fill>
    <fill>
      <patternFill patternType="gray125"/>
    </fill>
    <fill>
      <patternFill patternType="solid">
        <fgColor theme="9" tint="0.79998168889431442"/>
        <bgColor indexed="64"/>
      </patternFill>
    </fill>
    <fill>
      <patternFill patternType="solid">
        <fgColor rgb="FFD4F6EB"/>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3D9E0"/>
        <bgColor indexed="64"/>
      </patternFill>
    </fill>
    <fill>
      <patternFill patternType="solid">
        <fgColor rgb="FFE7E7FF"/>
        <bgColor indexed="64"/>
      </patternFill>
    </fill>
    <fill>
      <patternFill patternType="solid">
        <fgColor theme="0"/>
        <bgColor indexed="64"/>
      </patternFill>
    </fill>
    <fill>
      <patternFill patternType="solid">
        <fgColor theme="2" tint="-9.9978637043366805E-2"/>
        <bgColor indexed="64"/>
      </patternFill>
    </fill>
    <fill>
      <patternFill patternType="solid">
        <fgColor rgb="FFCCCCCC"/>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top/>
      <bottom style="thin">
        <color rgb="FF000000"/>
      </bottom>
      <diagonal/>
    </border>
    <border>
      <left style="thin">
        <color rgb="FF000000"/>
      </left>
      <right/>
      <top style="thin">
        <color rgb="FF000000"/>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4">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cellStyleXfs>
  <cellXfs count="210">
    <xf numFmtId="0" fontId="0" fillId="0" borderId="0" xfId="0"/>
    <xf numFmtId="0" fontId="4" fillId="0" borderId="0" xfId="0" applyFont="1" applyAlignment="1">
      <alignment horizontal="center"/>
    </xf>
    <xf numFmtId="0" fontId="8" fillId="8" borderId="0" xfId="0" applyFont="1" applyFill="1"/>
    <xf numFmtId="0" fontId="8" fillId="8" borderId="4" xfId="0" applyFont="1" applyFill="1" applyBorder="1"/>
    <xf numFmtId="0" fontId="8" fillId="8" borderId="5" xfId="0" applyFont="1" applyFill="1" applyBorder="1"/>
    <xf numFmtId="0" fontId="8" fillId="8" borderId="6" xfId="0" applyFont="1" applyFill="1" applyBorder="1"/>
    <xf numFmtId="0" fontId="8" fillId="8" borderId="7" xfId="0" applyFont="1" applyFill="1" applyBorder="1"/>
    <xf numFmtId="0" fontId="8" fillId="8" borderId="8" xfId="0" applyFont="1" applyFill="1" applyBorder="1"/>
    <xf numFmtId="0" fontId="8" fillId="8" borderId="9" xfId="0" applyFont="1" applyFill="1" applyBorder="1"/>
    <xf numFmtId="0" fontId="8" fillId="8" borderId="11" xfId="0" applyFont="1" applyFill="1" applyBorder="1"/>
    <xf numFmtId="0" fontId="7" fillId="0" borderId="0" xfId="2" applyFont="1" applyFill="1" applyBorder="1"/>
    <xf numFmtId="0" fontId="5" fillId="0" borderId="0" xfId="3" applyFont="1" applyFill="1" applyBorder="1"/>
    <xf numFmtId="0" fontId="7" fillId="8" borderId="0" xfId="2" applyFont="1" applyFill="1" applyBorder="1"/>
    <xf numFmtId="0" fontId="0" fillId="8" borderId="0" xfId="0" applyFill="1"/>
    <xf numFmtId="0" fontId="6" fillId="0" borderId="0" xfId="3" applyFont="1" applyFill="1" applyBorder="1"/>
    <xf numFmtId="0" fontId="8" fillId="8" borderId="0" xfId="0" applyFont="1" applyFill="1" applyAlignment="1">
      <alignment vertical="top" wrapText="1"/>
    </xf>
    <xf numFmtId="0" fontId="12" fillId="8" borderId="0" xfId="0" applyFont="1" applyFill="1"/>
    <xf numFmtId="0" fontId="11" fillId="8" borderId="0" xfId="0" applyFont="1" applyFill="1"/>
    <xf numFmtId="0" fontId="8" fillId="8" borderId="0" xfId="0" applyFont="1" applyFill="1" applyAlignment="1">
      <alignment wrapText="1"/>
    </xf>
    <xf numFmtId="0" fontId="11" fillId="8" borderId="0" xfId="0" applyFont="1" applyFill="1" applyAlignment="1">
      <alignment wrapText="1"/>
    </xf>
    <xf numFmtId="0" fontId="8" fillId="8" borderId="7" xfId="0" applyFont="1" applyFill="1" applyBorder="1" applyAlignment="1">
      <alignment vertical="top" wrapText="1"/>
    </xf>
    <xf numFmtId="0" fontId="8" fillId="8" borderId="10" xfId="0" applyFont="1" applyFill="1" applyBorder="1" applyAlignment="1">
      <alignment wrapText="1"/>
    </xf>
    <xf numFmtId="0" fontId="0" fillId="9" borderId="13" xfId="0" applyFill="1" applyBorder="1" applyAlignment="1">
      <alignment vertical="center" wrapText="1"/>
    </xf>
    <xf numFmtId="0" fontId="0" fillId="9" borderId="12" xfId="0" applyFill="1" applyBorder="1" applyAlignment="1">
      <alignment horizontal="left" vertical="center"/>
    </xf>
    <xf numFmtId="164" fontId="0" fillId="2" borderId="3" xfId="1" applyNumberFormat="1" applyFont="1" applyFill="1" applyBorder="1" applyAlignment="1" applyProtection="1">
      <alignment horizontal="center" vertical="center"/>
      <protection hidden="1"/>
    </xf>
    <xf numFmtId="164" fontId="0" fillId="3" borderId="3" xfId="1" applyNumberFormat="1" applyFont="1" applyFill="1" applyBorder="1" applyAlignment="1" applyProtection="1">
      <alignment horizontal="center" vertical="center"/>
      <protection hidden="1"/>
    </xf>
    <xf numFmtId="0" fontId="0" fillId="0" borderId="0" xfId="0" applyAlignment="1">
      <alignment wrapText="1"/>
    </xf>
    <xf numFmtId="10" fontId="0" fillId="4" borderId="3" xfId="1" applyNumberFormat="1" applyFont="1" applyFill="1" applyBorder="1" applyAlignment="1" applyProtection="1">
      <alignment horizontal="center" vertical="center"/>
      <protection hidden="1"/>
    </xf>
    <xf numFmtId="10" fontId="0" fillId="4" borderId="3" xfId="1" applyNumberFormat="1" applyFont="1" applyFill="1" applyBorder="1" applyAlignment="1">
      <alignment horizontal="center" vertical="center"/>
    </xf>
    <xf numFmtId="10" fontId="1" fillId="4" borderId="3" xfId="1" applyNumberFormat="1" applyFont="1" applyFill="1" applyBorder="1" applyAlignment="1" applyProtection="1">
      <alignment horizontal="center" vertical="center"/>
      <protection hidden="1"/>
    </xf>
    <xf numFmtId="0" fontId="0" fillId="0" borderId="0" xfId="0" applyAlignment="1">
      <alignment horizontal="center"/>
    </xf>
    <xf numFmtId="0" fontId="0" fillId="8" borderId="0" xfId="0" applyFill="1" applyAlignment="1">
      <alignment horizontal="center"/>
    </xf>
    <xf numFmtId="164" fontId="0" fillId="11" borderId="3" xfId="1" applyNumberFormat="1" applyFont="1" applyFill="1" applyBorder="1" applyAlignment="1" applyProtection="1">
      <alignment horizontal="center" vertical="center"/>
      <protection hidden="1"/>
    </xf>
    <xf numFmtId="0" fontId="0" fillId="9" borderId="17" xfId="0" applyFill="1" applyBorder="1" applyAlignment="1">
      <alignment horizontal="center" vertical="center" wrapText="1"/>
    </xf>
    <xf numFmtId="164" fontId="0" fillId="2" borderId="14" xfId="1" applyNumberFormat="1" applyFont="1" applyFill="1" applyBorder="1" applyAlignment="1" applyProtection="1">
      <alignment horizontal="center" vertical="center"/>
      <protection hidden="1"/>
    </xf>
    <xf numFmtId="164" fontId="0" fillId="11" borderId="12" xfId="1" applyNumberFormat="1" applyFont="1" applyFill="1" applyBorder="1" applyAlignment="1" applyProtection="1">
      <alignment horizontal="center" vertical="center"/>
      <protection hidden="1"/>
    </xf>
    <xf numFmtId="164" fontId="0" fillId="11" borderId="21" xfId="1" applyNumberFormat="1" applyFont="1" applyFill="1" applyBorder="1" applyAlignment="1" applyProtection="1">
      <alignment horizontal="center" vertical="center"/>
      <protection hidden="1"/>
    </xf>
    <xf numFmtId="164" fontId="0" fillId="11" borderId="22" xfId="1" applyNumberFormat="1" applyFont="1" applyFill="1" applyBorder="1" applyAlignment="1" applyProtection="1">
      <alignment horizontal="center" vertical="center"/>
      <protection hidden="1"/>
    </xf>
    <xf numFmtId="0" fontId="0" fillId="9" borderId="25" xfId="0" applyFill="1" applyBorder="1" applyAlignment="1">
      <alignment vertical="center" wrapText="1"/>
    </xf>
    <xf numFmtId="0" fontId="0" fillId="9" borderId="26" xfId="0" applyFill="1" applyBorder="1" applyAlignment="1">
      <alignment horizontal="center" vertical="center" wrapText="1"/>
    </xf>
    <xf numFmtId="0" fontId="0" fillId="9" borderId="25" xfId="0" applyFill="1" applyBorder="1" applyAlignment="1">
      <alignment horizontal="left" vertical="center" wrapText="1"/>
    </xf>
    <xf numFmtId="0" fontId="0" fillId="9" borderId="27" xfId="0" applyFill="1" applyBorder="1" applyAlignment="1">
      <alignment vertical="center" wrapText="1"/>
    </xf>
    <xf numFmtId="0" fontId="0" fillId="9" borderId="28" xfId="0" applyFill="1" applyBorder="1" applyAlignment="1">
      <alignment vertical="center" wrapText="1"/>
    </xf>
    <xf numFmtId="0" fontId="0" fillId="9" borderId="29" xfId="0" applyFill="1" applyBorder="1" applyAlignment="1">
      <alignment horizontal="center" vertical="center" wrapText="1"/>
    </xf>
    <xf numFmtId="164" fontId="0" fillId="2" borderId="12" xfId="1" applyNumberFormat="1" applyFont="1" applyFill="1" applyBorder="1" applyAlignment="1" applyProtection="1">
      <alignment horizontal="center" vertical="center"/>
      <protection hidden="1"/>
    </xf>
    <xf numFmtId="164" fontId="0" fillId="2" borderId="20" xfId="1" applyNumberFormat="1" applyFont="1" applyFill="1" applyBorder="1" applyAlignment="1" applyProtection="1">
      <alignment horizontal="center" vertical="center"/>
      <protection hidden="1"/>
    </xf>
    <xf numFmtId="164" fontId="0" fillId="2" borderId="21" xfId="1" applyNumberFormat="1" applyFont="1" applyFill="1" applyBorder="1" applyAlignment="1" applyProtection="1">
      <alignment horizontal="center" vertical="center"/>
      <protection hidden="1"/>
    </xf>
    <xf numFmtId="164" fontId="0" fillId="2" borderId="22" xfId="1" applyNumberFormat="1" applyFont="1" applyFill="1" applyBorder="1" applyAlignment="1" applyProtection="1">
      <alignment horizontal="center" vertical="center"/>
      <protection hidden="1"/>
    </xf>
    <xf numFmtId="164" fontId="0" fillId="2" borderId="23" xfId="1" applyNumberFormat="1" applyFont="1" applyFill="1" applyBorder="1" applyAlignment="1" applyProtection="1">
      <alignment horizontal="center" vertical="center"/>
      <protection hidden="1"/>
    </xf>
    <xf numFmtId="164" fontId="0" fillId="11" borderId="14" xfId="1" applyNumberFormat="1" applyFont="1" applyFill="1" applyBorder="1" applyAlignment="1" applyProtection="1">
      <alignment horizontal="center" vertical="center"/>
      <protection hidden="1"/>
    </xf>
    <xf numFmtId="164" fontId="0" fillId="11" borderId="30" xfId="1" applyNumberFormat="1" applyFont="1" applyFill="1" applyBorder="1" applyAlignment="1" applyProtection="1">
      <alignment horizontal="center" vertical="center"/>
      <protection hidden="1"/>
    </xf>
    <xf numFmtId="164" fontId="0" fillId="2" borderId="30" xfId="1" applyNumberFormat="1" applyFont="1" applyFill="1" applyBorder="1" applyAlignment="1" applyProtection="1">
      <alignment horizontal="center" vertical="center"/>
      <protection hidden="1"/>
    </xf>
    <xf numFmtId="164" fontId="0" fillId="3" borderId="12" xfId="1" applyNumberFormat="1" applyFont="1" applyFill="1" applyBorder="1" applyAlignment="1" applyProtection="1">
      <alignment horizontal="center" vertical="center"/>
      <protection hidden="1"/>
    </xf>
    <xf numFmtId="164" fontId="0" fillId="3" borderId="20" xfId="1" applyNumberFormat="1" applyFont="1" applyFill="1" applyBorder="1" applyAlignment="1" applyProtection="1">
      <alignment horizontal="center" vertical="center"/>
      <protection hidden="1"/>
    </xf>
    <xf numFmtId="164" fontId="0" fillId="3" borderId="21" xfId="1" applyNumberFormat="1" applyFont="1" applyFill="1" applyBorder="1" applyAlignment="1" applyProtection="1">
      <alignment horizontal="center" vertical="center"/>
      <protection hidden="1"/>
    </xf>
    <xf numFmtId="164" fontId="0" fillId="3" borderId="22" xfId="1" applyNumberFormat="1" applyFont="1" applyFill="1" applyBorder="1" applyAlignment="1" applyProtection="1">
      <alignment horizontal="center" vertical="center"/>
      <protection hidden="1"/>
    </xf>
    <xf numFmtId="164" fontId="0" fillId="3" borderId="23" xfId="1" applyNumberFormat="1" applyFont="1" applyFill="1" applyBorder="1" applyAlignment="1" applyProtection="1">
      <alignment horizontal="center" vertical="center"/>
      <protection hidden="1"/>
    </xf>
    <xf numFmtId="10" fontId="0" fillId="4" borderId="12" xfId="1" applyNumberFormat="1" applyFont="1" applyFill="1" applyBorder="1" applyAlignment="1" applyProtection="1">
      <alignment horizontal="center" vertical="center"/>
      <protection hidden="1"/>
    </xf>
    <xf numFmtId="10" fontId="0" fillId="4" borderId="20" xfId="1" applyNumberFormat="1" applyFont="1" applyFill="1" applyBorder="1" applyAlignment="1" applyProtection="1">
      <alignment horizontal="center" vertical="center"/>
      <protection hidden="1"/>
    </xf>
    <xf numFmtId="10" fontId="0" fillId="4" borderId="12" xfId="1" applyNumberFormat="1" applyFont="1" applyFill="1" applyBorder="1" applyAlignment="1">
      <alignment horizontal="center" vertical="center"/>
    </xf>
    <xf numFmtId="10" fontId="0" fillId="4" borderId="20" xfId="1" applyNumberFormat="1" applyFont="1" applyFill="1" applyBorder="1" applyAlignment="1">
      <alignment horizontal="center" vertical="center"/>
    </xf>
    <xf numFmtId="10" fontId="1" fillId="4" borderId="12" xfId="1" applyNumberFormat="1" applyFont="1" applyFill="1" applyBorder="1" applyAlignment="1" applyProtection="1">
      <alignment horizontal="center" vertical="center"/>
      <protection hidden="1"/>
    </xf>
    <xf numFmtId="10" fontId="1" fillId="4" borderId="20" xfId="1" applyNumberFormat="1" applyFont="1" applyFill="1" applyBorder="1" applyAlignment="1" applyProtection="1">
      <alignment horizontal="center" vertical="center"/>
      <protection hidden="1"/>
    </xf>
    <xf numFmtId="10" fontId="0" fillId="4" borderId="21" xfId="1" applyNumberFormat="1" applyFont="1" applyFill="1" applyBorder="1" applyAlignment="1" applyProtection="1">
      <alignment horizontal="center" vertical="center"/>
      <protection hidden="1"/>
    </xf>
    <xf numFmtId="10" fontId="0" fillId="4" borderId="22" xfId="1" applyNumberFormat="1" applyFont="1" applyFill="1" applyBorder="1" applyAlignment="1" applyProtection="1">
      <alignment horizontal="center" vertical="center"/>
      <protection hidden="1"/>
    </xf>
    <xf numFmtId="10" fontId="0" fillId="4" borderId="23" xfId="1" applyNumberFormat="1" applyFont="1" applyFill="1" applyBorder="1" applyAlignment="1" applyProtection="1">
      <alignment horizontal="center" vertical="center"/>
      <protection hidden="1"/>
    </xf>
    <xf numFmtId="164" fontId="0" fillId="5" borderId="12" xfId="1" applyNumberFormat="1" applyFont="1" applyFill="1" applyBorder="1" applyAlignment="1" applyProtection="1">
      <alignment horizontal="center" vertical="center"/>
      <protection hidden="1"/>
    </xf>
    <xf numFmtId="164" fontId="0" fillId="5" borderId="20" xfId="1" applyNumberFormat="1" applyFont="1" applyFill="1" applyBorder="1" applyAlignment="1" applyProtection="1">
      <alignment horizontal="center" vertical="center"/>
      <protection hidden="1"/>
    </xf>
    <xf numFmtId="164" fontId="0" fillId="5" borderId="21" xfId="1" applyNumberFormat="1" applyFont="1" applyFill="1" applyBorder="1" applyAlignment="1" applyProtection="1">
      <alignment horizontal="center" vertical="center"/>
      <protection hidden="1"/>
    </xf>
    <xf numFmtId="164" fontId="0" fillId="5" borderId="23" xfId="1" applyNumberFormat="1" applyFont="1" applyFill="1" applyBorder="1" applyAlignment="1" applyProtection="1">
      <alignment horizontal="center" vertical="center"/>
      <protection hidden="1"/>
    </xf>
    <xf numFmtId="164" fontId="0" fillId="7" borderId="12" xfId="1" applyNumberFormat="1" applyFont="1" applyFill="1" applyBorder="1" applyAlignment="1" applyProtection="1">
      <alignment horizontal="center" vertical="center"/>
      <protection hidden="1"/>
    </xf>
    <xf numFmtId="164" fontId="0" fillId="7" borderId="20" xfId="1" applyNumberFormat="1" applyFont="1" applyFill="1" applyBorder="1" applyAlignment="1" applyProtection="1">
      <alignment horizontal="center" vertical="center"/>
      <protection hidden="1"/>
    </xf>
    <xf numFmtId="164" fontId="0" fillId="7" borderId="21" xfId="1" applyNumberFormat="1" applyFont="1" applyFill="1" applyBorder="1" applyAlignment="1" applyProtection="1">
      <alignment horizontal="center" vertical="center"/>
      <protection hidden="1"/>
    </xf>
    <xf numFmtId="164" fontId="0" fillId="7" borderId="23" xfId="1" applyNumberFormat="1" applyFont="1" applyFill="1" applyBorder="1" applyAlignment="1" applyProtection="1">
      <alignment horizontal="center" vertical="center"/>
      <protection hidden="1"/>
    </xf>
    <xf numFmtId="0" fontId="4" fillId="9" borderId="31"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0" fillId="9" borderId="35" xfId="0" applyFill="1" applyBorder="1" applyAlignment="1">
      <alignment vertical="center" wrapText="1"/>
    </xf>
    <xf numFmtId="0" fontId="0" fillId="9" borderId="36" xfId="0" applyFill="1" applyBorder="1" applyAlignment="1">
      <alignment vertical="center" wrapText="1"/>
    </xf>
    <xf numFmtId="0" fontId="0" fillId="9" borderId="37" xfId="0" applyFill="1" applyBorder="1" applyAlignment="1">
      <alignment horizontal="center" vertical="center" wrapText="1"/>
    </xf>
    <xf numFmtId="164" fontId="0" fillId="11" borderId="38" xfId="1" applyNumberFormat="1" applyFont="1" applyFill="1" applyBorder="1" applyAlignment="1" applyProtection="1">
      <alignment horizontal="center" vertical="center"/>
      <protection hidden="1"/>
    </xf>
    <xf numFmtId="164" fontId="0" fillId="11" borderId="39" xfId="1" applyNumberFormat="1" applyFont="1" applyFill="1" applyBorder="1" applyAlignment="1" applyProtection="1">
      <alignment horizontal="center" vertical="center"/>
      <protection hidden="1"/>
    </xf>
    <xf numFmtId="164" fontId="0" fillId="11" borderId="41" xfId="1" applyNumberFormat="1" applyFont="1" applyFill="1" applyBorder="1" applyAlignment="1" applyProtection="1">
      <alignment horizontal="center" vertical="center"/>
      <protection hidden="1"/>
    </xf>
    <xf numFmtId="164" fontId="0" fillId="2" borderId="38" xfId="1" applyNumberFormat="1" applyFont="1" applyFill="1" applyBorder="1" applyAlignment="1" applyProtection="1">
      <alignment horizontal="center" vertical="center"/>
      <protection hidden="1"/>
    </xf>
    <xf numFmtId="164" fontId="0" fillId="2" borderId="40" xfId="1" applyNumberFormat="1" applyFont="1" applyFill="1" applyBorder="1" applyAlignment="1" applyProtection="1">
      <alignment horizontal="center" vertical="center"/>
      <protection hidden="1"/>
    </xf>
    <xf numFmtId="164" fontId="0" fillId="2" borderId="39" xfId="1" applyNumberFormat="1" applyFont="1" applyFill="1" applyBorder="1" applyAlignment="1" applyProtection="1">
      <alignment horizontal="center" vertical="center"/>
      <protection hidden="1"/>
    </xf>
    <xf numFmtId="164" fontId="0" fillId="2" borderId="41" xfId="1" applyNumberFormat="1" applyFont="1" applyFill="1" applyBorder="1" applyAlignment="1" applyProtection="1">
      <alignment horizontal="center" vertical="center"/>
      <protection hidden="1"/>
    </xf>
    <xf numFmtId="164" fontId="0" fillId="3" borderId="38" xfId="1" applyNumberFormat="1" applyFont="1" applyFill="1" applyBorder="1" applyAlignment="1" applyProtection="1">
      <alignment horizontal="center" vertical="center"/>
      <protection hidden="1"/>
    </xf>
    <xf numFmtId="164" fontId="0" fillId="3" borderId="39" xfId="1" applyNumberFormat="1" applyFont="1" applyFill="1" applyBorder="1" applyAlignment="1" applyProtection="1">
      <alignment horizontal="center" vertical="center"/>
      <protection hidden="1"/>
    </xf>
    <xf numFmtId="164" fontId="0" fillId="3" borderId="40" xfId="1" applyNumberFormat="1" applyFont="1" applyFill="1" applyBorder="1" applyAlignment="1" applyProtection="1">
      <alignment horizontal="center" vertical="center"/>
      <protection hidden="1"/>
    </xf>
    <xf numFmtId="10" fontId="0" fillId="4" borderId="38" xfId="1" applyNumberFormat="1" applyFont="1" applyFill="1" applyBorder="1" applyAlignment="1" applyProtection="1">
      <alignment horizontal="center" vertical="center"/>
      <protection hidden="1"/>
    </xf>
    <xf numFmtId="164" fontId="0" fillId="5" borderId="38" xfId="1" applyNumberFormat="1" applyFont="1" applyFill="1" applyBorder="1" applyAlignment="1" applyProtection="1">
      <alignment horizontal="center" vertical="center"/>
      <protection hidden="1"/>
    </xf>
    <xf numFmtId="164" fontId="0" fillId="5" borderId="40" xfId="1" applyNumberFormat="1" applyFont="1" applyFill="1" applyBorder="1" applyAlignment="1" applyProtection="1">
      <alignment horizontal="center" vertical="center"/>
      <protection hidden="1"/>
    </xf>
    <xf numFmtId="164" fontId="0" fillId="7" borderId="38" xfId="1" applyNumberFormat="1" applyFont="1" applyFill="1" applyBorder="1" applyAlignment="1" applyProtection="1">
      <alignment horizontal="center" vertical="center"/>
      <protection hidden="1"/>
    </xf>
    <xf numFmtId="164" fontId="0" fillId="7" borderId="40" xfId="1" applyNumberFormat="1" applyFont="1" applyFill="1" applyBorder="1" applyAlignment="1" applyProtection="1">
      <alignment horizontal="center" vertical="center"/>
      <protection hidden="1"/>
    </xf>
    <xf numFmtId="0" fontId="4" fillId="9" borderId="42" xfId="0" applyFont="1" applyFill="1" applyBorder="1" applyAlignment="1">
      <alignment horizontal="center" vertical="center"/>
    </xf>
    <xf numFmtId="0" fontId="4" fillId="9" borderId="43" xfId="0" applyFont="1" applyFill="1" applyBorder="1" applyAlignment="1">
      <alignment horizontal="center" vertical="center"/>
    </xf>
    <xf numFmtId="0" fontId="4" fillId="9" borderId="44" xfId="0" applyFont="1" applyFill="1" applyBorder="1" applyAlignment="1">
      <alignment horizontal="center" vertical="center"/>
    </xf>
    <xf numFmtId="0" fontId="4" fillId="10" borderId="44" xfId="0" applyFont="1" applyFill="1" applyBorder="1" applyAlignment="1">
      <alignment horizontal="center" vertical="center" wrapText="1"/>
    </xf>
    <xf numFmtId="0" fontId="4" fillId="10" borderId="45" xfId="0" applyFont="1" applyFill="1" applyBorder="1" applyAlignment="1">
      <alignment horizontal="center" vertical="center" wrapText="1"/>
    </xf>
    <xf numFmtId="0" fontId="4" fillId="10" borderId="42" xfId="0" applyFont="1" applyFill="1" applyBorder="1" applyAlignment="1">
      <alignment horizontal="center" vertical="center" wrapText="1"/>
    </xf>
    <xf numFmtId="9" fontId="4" fillId="9" borderId="43" xfId="0" applyNumberFormat="1" applyFont="1" applyFill="1" applyBorder="1" applyAlignment="1">
      <alignment horizontal="center" vertical="center" wrapText="1"/>
    </xf>
    <xf numFmtId="9" fontId="4" fillId="9" borderId="44" xfId="0" applyNumberFormat="1" applyFont="1" applyFill="1" applyBorder="1" applyAlignment="1">
      <alignment horizontal="center" vertical="center" wrapText="1"/>
    </xf>
    <xf numFmtId="0" fontId="4" fillId="9" borderId="42" xfId="0" applyFont="1" applyFill="1" applyBorder="1" applyAlignment="1">
      <alignment horizontal="center" vertical="center" wrapText="1"/>
    </xf>
    <xf numFmtId="0" fontId="4" fillId="9" borderId="43" xfId="0" applyFont="1" applyFill="1" applyBorder="1" applyAlignment="1">
      <alignment horizontal="center" vertical="center" wrapText="1"/>
    </xf>
    <xf numFmtId="0" fontId="4" fillId="9" borderId="44" xfId="0" applyFont="1" applyFill="1" applyBorder="1" applyAlignment="1">
      <alignment horizontal="center" vertical="center" wrapText="1"/>
    </xf>
    <xf numFmtId="0" fontId="4" fillId="12" borderId="42" xfId="0" applyFont="1" applyFill="1" applyBorder="1" applyAlignment="1">
      <alignment horizontal="center" vertical="center" wrapText="1"/>
    </xf>
    <xf numFmtId="0" fontId="4" fillId="14" borderId="43" xfId="0" applyFont="1" applyFill="1" applyBorder="1" applyAlignment="1">
      <alignment horizontal="center" vertical="center" wrapText="1"/>
    </xf>
    <xf numFmtId="0" fontId="4" fillId="13" borderId="43" xfId="0" applyFont="1" applyFill="1" applyBorder="1" applyAlignment="1">
      <alignment horizontal="center" vertical="center" wrapText="1"/>
    </xf>
    <xf numFmtId="0" fontId="4" fillId="9" borderId="46"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9" borderId="47" xfId="0" applyFont="1" applyFill="1" applyBorder="1" applyAlignment="1">
      <alignment horizontal="center" vertical="center" wrapText="1"/>
    </xf>
    <xf numFmtId="10" fontId="0" fillId="4" borderId="15" xfId="1" applyNumberFormat="1" applyFont="1" applyFill="1" applyBorder="1" applyAlignment="1" applyProtection="1">
      <alignment horizontal="center" vertical="center"/>
      <protection hidden="1"/>
    </xf>
    <xf numFmtId="10" fontId="0" fillId="4" borderId="15" xfId="1" applyNumberFormat="1" applyFont="1" applyFill="1" applyBorder="1" applyAlignment="1">
      <alignment horizontal="center" vertical="center"/>
    </xf>
    <xf numFmtId="10" fontId="1" fillId="4" borderId="15" xfId="1" applyNumberFormat="1" applyFont="1" applyFill="1" applyBorder="1" applyAlignment="1" applyProtection="1">
      <alignment horizontal="center" vertical="center"/>
      <protection hidden="1"/>
    </xf>
    <xf numFmtId="10" fontId="0" fillId="4" borderId="51" xfId="1" applyNumberFormat="1" applyFont="1" applyFill="1" applyBorder="1" applyAlignment="1" applyProtection="1">
      <alignment horizontal="center" vertical="center"/>
      <protection hidden="1"/>
    </xf>
    <xf numFmtId="0" fontId="4" fillId="9" borderId="52"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0" fillId="0" borderId="0" xfId="0" applyAlignment="1">
      <alignment horizontal="center" vertical="center"/>
    </xf>
    <xf numFmtId="0" fontId="5" fillId="0" borderId="0" xfId="3" applyFont="1" applyFill="1" applyBorder="1" applyAlignment="1">
      <alignment wrapText="1"/>
    </xf>
    <xf numFmtId="0" fontId="0" fillId="0" borderId="0" xfId="0" applyAlignment="1">
      <alignment horizontal="center" wrapText="1"/>
    </xf>
    <xf numFmtId="0" fontId="0" fillId="9" borderId="54" xfId="0" applyFill="1" applyBorder="1" applyAlignment="1">
      <alignment horizontal="center" vertical="center" wrapText="1"/>
    </xf>
    <xf numFmtId="0" fontId="0" fillId="9" borderId="55" xfId="0" applyFill="1" applyBorder="1" applyAlignment="1">
      <alignment horizontal="center" vertical="center" wrapText="1"/>
    </xf>
    <xf numFmtId="0" fontId="4" fillId="10" borderId="33" xfId="0" applyFont="1" applyFill="1" applyBorder="1" applyAlignment="1">
      <alignment horizontal="center" vertical="center" wrapText="1"/>
    </xf>
    <xf numFmtId="164" fontId="0" fillId="11" borderId="18" xfId="1" applyNumberFormat="1" applyFont="1" applyFill="1" applyBorder="1" applyAlignment="1" applyProtection="1">
      <alignment horizontal="center" vertical="center"/>
      <protection hidden="1"/>
    </xf>
    <xf numFmtId="164" fontId="0" fillId="11" borderId="19" xfId="1" applyNumberFormat="1" applyFont="1" applyFill="1" applyBorder="1" applyAlignment="1" applyProtection="1">
      <alignment horizontal="center" vertical="center"/>
      <protection hidden="1"/>
    </xf>
    <xf numFmtId="0" fontId="4" fillId="13" borderId="34" xfId="0" applyFont="1" applyFill="1" applyBorder="1" applyAlignment="1">
      <alignment horizontal="center" vertical="center" wrapText="1"/>
    </xf>
    <xf numFmtId="0" fontId="4" fillId="14" borderId="33" xfId="0" applyFont="1" applyFill="1" applyBorder="1" applyAlignment="1">
      <alignment horizontal="center" vertical="center" wrapText="1"/>
    </xf>
    <xf numFmtId="164" fontId="0" fillId="11" borderId="50" xfId="1" applyNumberFormat="1" applyFont="1" applyFill="1" applyBorder="1" applyAlignment="1" applyProtection="1">
      <alignment horizontal="center" vertical="center"/>
      <protection hidden="1"/>
    </xf>
    <xf numFmtId="164" fontId="0" fillId="11" borderId="15" xfId="1" applyNumberFormat="1" applyFont="1" applyFill="1" applyBorder="1" applyAlignment="1" applyProtection="1">
      <alignment horizontal="center" vertical="center"/>
      <protection hidden="1"/>
    </xf>
    <xf numFmtId="164" fontId="0" fillId="11" borderId="51" xfId="1" applyNumberFormat="1" applyFont="1" applyFill="1" applyBorder="1" applyAlignment="1" applyProtection="1">
      <alignment horizontal="center" vertical="center"/>
      <protection hidden="1"/>
    </xf>
    <xf numFmtId="0" fontId="4" fillId="12" borderId="31" xfId="0" applyFont="1" applyFill="1" applyBorder="1" applyAlignment="1">
      <alignment horizontal="center" vertical="center" wrapText="1"/>
    </xf>
    <xf numFmtId="164" fontId="0" fillId="11" borderId="56" xfId="1" applyNumberFormat="1" applyFont="1" applyFill="1" applyBorder="1" applyAlignment="1" applyProtection="1">
      <alignment horizontal="center" vertical="center"/>
      <protection hidden="1"/>
    </xf>
    <xf numFmtId="0" fontId="4" fillId="14" borderId="31" xfId="0" applyFont="1" applyFill="1" applyBorder="1" applyAlignment="1">
      <alignment horizontal="center" vertical="center" wrapText="1"/>
    </xf>
    <xf numFmtId="164" fontId="0" fillId="2" borderId="18" xfId="1" applyNumberFormat="1" applyFont="1" applyFill="1" applyBorder="1" applyAlignment="1" applyProtection="1">
      <alignment horizontal="center" vertical="center"/>
      <protection hidden="1"/>
    </xf>
    <xf numFmtId="164" fontId="0" fillId="2" borderId="19" xfId="1" applyNumberFormat="1" applyFont="1" applyFill="1" applyBorder="1" applyAlignment="1" applyProtection="1">
      <alignment horizontal="center" vertical="center"/>
      <protection hidden="1"/>
    </xf>
    <xf numFmtId="0" fontId="4" fillId="13" borderId="4" xfId="0" applyFont="1" applyFill="1" applyBorder="1" applyAlignment="1">
      <alignment horizontal="center" vertical="center" wrapText="1"/>
    </xf>
    <xf numFmtId="164" fontId="0" fillId="2" borderId="56" xfId="1" applyNumberFormat="1" applyFont="1" applyFill="1" applyBorder="1" applyAlignment="1" applyProtection="1">
      <alignment horizontal="center" vertical="center"/>
      <protection hidden="1"/>
    </xf>
    <xf numFmtId="164" fontId="0" fillId="2" borderId="15" xfId="1" applyNumberFormat="1" applyFont="1" applyFill="1" applyBorder="1" applyAlignment="1" applyProtection="1">
      <alignment horizontal="center" vertical="center"/>
      <protection hidden="1"/>
    </xf>
    <xf numFmtId="164" fontId="0" fillId="2" borderId="51" xfId="1" applyNumberFormat="1" applyFont="1" applyFill="1" applyBorder="1" applyAlignment="1" applyProtection="1">
      <alignment horizontal="center" vertical="center"/>
      <protection hidden="1"/>
    </xf>
    <xf numFmtId="164" fontId="0" fillId="3" borderId="15" xfId="1" applyNumberFormat="1" applyFont="1" applyFill="1" applyBorder="1" applyAlignment="1" applyProtection="1">
      <alignment horizontal="center" vertical="center"/>
      <protection hidden="1"/>
    </xf>
    <xf numFmtId="164" fontId="0" fillId="3" borderId="51" xfId="1" applyNumberFormat="1" applyFont="1" applyFill="1" applyBorder="1" applyAlignment="1" applyProtection="1">
      <alignment horizontal="center" vertical="center"/>
      <protection hidden="1"/>
    </xf>
    <xf numFmtId="164" fontId="0" fillId="3" borderId="50" xfId="1" applyNumberFormat="1" applyFont="1" applyFill="1" applyBorder="1" applyAlignment="1" applyProtection="1">
      <alignment horizontal="center" vertical="center"/>
      <protection hidden="1"/>
    </xf>
    <xf numFmtId="0" fontId="4" fillId="13" borderId="49" xfId="0" applyFont="1" applyFill="1" applyBorder="1" applyAlignment="1">
      <alignment horizontal="center" vertical="center" wrapText="1"/>
    </xf>
    <xf numFmtId="10" fontId="0" fillId="4" borderId="18" xfId="1" applyNumberFormat="1" applyFont="1" applyFill="1" applyBorder="1" applyAlignment="1" applyProtection="1">
      <alignment horizontal="center" vertical="center"/>
      <protection hidden="1"/>
    </xf>
    <xf numFmtId="10" fontId="0" fillId="4" borderId="19" xfId="1" applyNumberFormat="1" applyFont="1" applyFill="1" applyBorder="1" applyAlignment="1" applyProtection="1">
      <alignment horizontal="center" vertical="center"/>
      <protection hidden="1"/>
    </xf>
    <xf numFmtId="10" fontId="0" fillId="4" borderId="24" xfId="1" applyNumberFormat="1" applyFont="1" applyFill="1" applyBorder="1" applyAlignment="1" applyProtection="1">
      <alignment horizontal="center" vertical="center"/>
      <protection hidden="1"/>
    </xf>
    <xf numFmtId="10" fontId="0" fillId="4" borderId="56" xfId="1" applyNumberFormat="1" applyFont="1" applyFill="1" applyBorder="1" applyAlignment="1" applyProtection="1">
      <alignment horizontal="center" vertical="center"/>
      <protection hidden="1"/>
    </xf>
    <xf numFmtId="10" fontId="0" fillId="2" borderId="57" xfId="0" applyNumberFormat="1" applyFill="1" applyBorder="1" applyAlignment="1">
      <alignment horizontal="center" vertical="center"/>
    </xf>
    <xf numFmtId="164" fontId="0" fillId="2" borderId="57" xfId="1" applyNumberFormat="1" applyFont="1" applyFill="1" applyBorder="1" applyAlignment="1" applyProtection="1">
      <alignment horizontal="center" vertical="center"/>
      <protection hidden="1"/>
    </xf>
    <xf numFmtId="164" fontId="0" fillId="2" borderId="58" xfId="1" applyNumberFormat="1" applyFont="1" applyFill="1" applyBorder="1" applyAlignment="1" applyProtection="1">
      <alignment horizontal="center" vertical="center"/>
      <protection hidden="1"/>
    </xf>
    <xf numFmtId="0" fontId="4" fillId="14" borderId="32" xfId="0" applyFont="1" applyFill="1" applyBorder="1" applyAlignment="1">
      <alignment horizontal="center" vertical="center" wrapText="1"/>
    </xf>
    <xf numFmtId="0" fontId="4" fillId="13" borderId="33" xfId="0" applyFont="1" applyFill="1" applyBorder="1" applyAlignment="1">
      <alignment horizontal="center" vertical="center" wrapText="1"/>
    </xf>
    <xf numFmtId="49" fontId="0" fillId="2" borderId="3" xfId="0" applyNumberFormat="1" applyFill="1" applyBorder="1" applyAlignment="1">
      <alignment horizontal="center" vertical="center"/>
    </xf>
    <xf numFmtId="49" fontId="0" fillId="2" borderId="19" xfId="0" applyNumberFormat="1" applyFill="1" applyBorder="1" applyAlignment="1">
      <alignment horizontal="center" vertical="center"/>
    </xf>
    <xf numFmtId="49" fontId="0" fillId="2" borderId="22" xfId="0" applyNumberFormat="1" applyFill="1" applyBorder="1" applyAlignment="1">
      <alignment horizontal="center" vertical="center"/>
    </xf>
    <xf numFmtId="10" fontId="15" fillId="3" borderId="3" xfId="1" applyNumberFormat="1" applyFont="1" applyFill="1" applyBorder="1" applyAlignment="1">
      <alignment horizontal="center" vertical="center"/>
    </xf>
    <xf numFmtId="10" fontId="15" fillId="3" borderId="19" xfId="1" applyNumberFormat="1" applyFont="1" applyFill="1" applyBorder="1" applyAlignment="1">
      <alignment horizontal="center" vertical="center"/>
    </xf>
    <xf numFmtId="164" fontId="0" fillId="3" borderId="24" xfId="1" applyNumberFormat="1" applyFont="1" applyFill="1" applyBorder="1" applyAlignment="1" applyProtection="1">
      <alignment horizontal="center" vertical="center"/>
      <protection hidden="1"/>
    </xf>
    <xf numFmtId="10" fontId="15" fillId="3" borderId="22" xfId="1" applyNumberFormat="1" applyFont="1" applyFill="1" applyBorder="1" applyAlignment="1">
      <alignment horizontal="center" vertical="center"/>
    </xf>
    <xf numFmtId="10" fontId="0" fillId="3" borderId="18" xfId="1" applyNumberFormat="1" applyFont="1" applyFill="1" applyBorder="1" applyAlignment="1" applyProtection="1">
      <alignment horizontal="center" vertical="center"/>
      <protection hidden="1"/>
    </xf>
    <xf numFmtId="10" fontId="0" fillId="3" borderId="12" xfId="1" applyNumberFormat="1" applyFont="1" applyFill="1" applyBorder="1" applyAlignment="1" applyProtection="1">
      <alignment horizontal="center" vertical="center"/>
      <protection hidden="1"/>
    </xf>
    <xf numFmtId="10" fontId="0" fillId="3" borderId="21" xfId="1" applyNumberFormat="1" applyFont="1" applyFill="1" applyBorder="1" applyAlignment="1" applyProtection="1">
      <alignment horizontal="center" vertical="center"/>
      <protection hidden="1"/>
    </xf>
    <xf numFmtId="10" fontId="0" fillId="3" borderId="39" xfId="1" applyNumberFormat="1" applyFont="1" applyFill="1" applyBorder="1" applyAlignment="1" applyProtection="1">
      <alignment horizontal="center" vertical="center"/>
      <protection hidden="1"/>
    </xf>
    <xf numFmtId="10" fontId="0" fillId="3" borderId="3" xfId="1" applyNumberFormat="1" applyFont="1" applyFill="1" applyBorder="1" applyAlignment="1" applyProtection="1">
      <alignment horizontal="center" vertical="center"/>
      <protection hidden="1"/>
    </xf>
    <xf numFmtId="10" fontId="0" fillId="3" borderId="22" xfId="1" applyNumberFormat="1" applyFont="1" applyFill="1" applyBorder="1" applyAlignment="1" applyProtection="1">
      <alignment horizontal="center" vertical="center"/>
      <protection hidden="1"/>
    </xf>
    <xf numFmtId="10" fontId="0" fillId="3" borderId="41" xfId="1" applyNumberFormat="1" applyFont="1" applyFill="1" applyBorder="1" applyAlignment="1" applyProtection="1">
      <alignment horizontal="center" vertical="center"/>
      <protection hidden="1"/>
    </xf>
    <xf numFmtId="10" fontId="0" fillId="3" borderId="14" xfId="1" applyNumberFormat="1" applyFont="1" applyFill="1" applyBorder="1" applyAlignment="1" applyProtection="1">
      <alignment horizontal="center" vertical="center"/>
      <protection hidden="1"/>
    </xf>
    <xf numFmtId="10" fontId="0" fillId="3" borderId="30" xfId="1" applyNumberFormat="1" applyFont="1" applyFill="1" applyBorder="1" applyAlignment="1" applyProtection="1">
      <alignment horizontal="center" vertical="center"/>
      <protection hidden="1"/>
    </xf>
    <xf numFmtId="164" fontId="0" fillId="11" borderId="59" xfId="1" applyNumberFormat="1" applyFont="1" applyFill="1" applyBorder="1" applyAlignment="1" applyProtection="1">
      <alignment horizontal="center" vertical="center"/>
      <protection hidden="1"/>
    </xf>
    <xf numFmtId="164" fontId="0" fillId="11" borderId="60" xfId="1" applyNumberFormat="1" applyFont="1" applyFill="1" applyBorder="1" applyAlignment="1" applyProtection="1">
      <alignment horizontal="center" vertical="center"/>
      <protection hidden="1"/>
    </xf>
    <xf numFmtId="164" fontId="0" fillId="11" borderId="61" xfId="1" applyNumberFormat="1" applyFont="1" applyFill="1" applyBorder="1" applyAlignment="1" applyProtection="1">
      <alignment horizontal="center" vertical="center"/>
      <protection hidden="1"/>
    </xf>
    <xf numFmtId="10" fontId="0" fillId="4" borderId="50" xfId="1" applyNumberFormat="1" applyFont="1" applyFill="1" applyBorder="1" applyAlignment="1" applyProtection="1">
      <alignment horizontal="center" vertical="center"/>
      <protection hidden="1"/>
    </xf>
    <xf numFmtId="10" fontId="0" fillId="4" borderId="62" xfId="1" applyNumberFormat="1" applyFont="1" applyFill="1" applyBorder="1" applyAlignment="1" applyProtection="1">
      <alignment horizontal="center" vertical="center"/>
      <protection hidden="1"/>
    </xf>
    <xf numFmtId="10" fontId="0" fillId="4" borderId="60" xfId="1" applyNumberFormat="1" applyFont="1" applyFill="1" applyBorder="1" applyAlignment="1" applyProtection="1">
      <alignment horizontal="center" vertical="center"/>
      <protection hidden="1"/>
    </xf>
    <xf numFmtId="10" fontId="0" fillId="4" borderId="60" xfId="1" applyNumberFormat="1" applyFont="1" applyFill="1" applyBorder="1" applyAlignment="1">
      <alignment horizontal="center" vertical="center"/>
    </xf>
    <xf numFmtId="10" fontId="1" fillId="4" borderId="60" xfId="1" applyNumberFormat="1" applyFont="1" applyFill="1" applyBorder="1" applyAlignment="1" applyProtection="1">
      <alignment horizontal="center" vertical="center"/>
      <protection hidden="1"/>
    </xf>
    <xf numFmtId="10" fontId="0" fillId="4" borderId="61" xfId="1" applyNumberFormat="1" applyFont="1" applyFill="1" applyBorder="1" applyAlignment="1" applyProtection="1">
      <alignment horizontal="center" vertical="center"/>
      <protection hidden="1"/>
    </xf>
    <xf numFmtId="164" fontId="0" fillId="6" borderId="63" xfId="1" applyNumberFormat="1" applyFont="1" applyFill="1" applyBorder="1" applyAlignment="1" applyProtection="1">
      <alignment horizontal="center" vertical="center"/>
      <protection hidden="1"/>
    </xf>
    <xf numFmtId="164" fontId="0" fillId="6" borderId="64" xfId="1" applyNumberFormat="1" applyFont="1" applyFill="1" applyBorder="1" applyAlignment="1" applyProtection="1">
      <alignment horizontal="center" vertical="center"/>
      <protection hidden="1"/>
    </xf>
    <xf numFmtId="164" fontId="0" fillId="6" borderId="65" xfId="1" applyNumberFormat="1" applyFont="1" applyFill="1" applyBorder="1" applyAlignment="1" applyProtection="1">
      <alignment horizontal="center" vertical="center"/>
      <protection hidden="1"/>
    </xf>
    <xf numFmtId="0" fontId="0" fillId="6" borderId="66" xfId="0" applyFill="1" applyBorder="1" applyAlignment="1">
      <alignment horizontal="center" vertical="center" wrapText="1"/>
    </xf>
    <xf numFmtId="0" fontId="0" fillId="6" borderId="67" xfId="0" applyFill="1" applyBorder="1" applyAlignment="1">
      <alignment horizontal="center" vertical="center" wrapText="1"/>
    </xf>
    <xf numFmtId="0" fontId="0" fillId="6" borderId="68" xfId="0" applyFill="1" applyBorder="1" applyAlignment="1">
      <alignment horizontal="center" vertical="center" wrapText="1"/>
    </xf>
    <xf numFmtId="10" fontId="0" fillId="0" borderId="0" xfId="0" applyNumberFormat="1"/>
    <xf numFmtId="0" fontId="4" fillId="9" borderId="46" xfId="0" applyFont="1" applyFill="1" applyBorder="1" applyAlignment="1">
      <alignment horizontal="center" vertical="center" wrapText="1"/>
    </xf>
    <xf numFmtId="0" fontId="4" fillId="9" borderId="47" xfId="0" applyFont="1" applyFill="1" applyBorder="1" applyAlignment="1">
      <alignment horizontal="center" vertical="center" wrapText="1"/>
    </xf>
    <xf numFmtId="0" fontId="4" fillId="9" borderId="31" xfId="0" applyFont="1" applyFill="1" applyBorder="1" applyAlignment="1">
      <alignment horizontal="center" vertical="center"/>
    </xf>
    <xf numFmtId="0" fontId="4" fillId="9" borderId="32" xfId="0" applyFont="1" applyFill="1" applyBorder="1" applyAlignment="1">
      <alignment horizontal="center" vertical="center"/>
    </xf>
    <xf numFmtId="0" fontId="4" fillId="9" borderId="33" xfId="0" applyFont="1" applyFill="1" applyBorder="1" applyAlignment="1">
      <alignment horizontal="center" vertical="center"/>
    </xf>
    <xf numFmtId="0" fontId="4" fillId="9" borderId="42" xfId="0" applyFont="1" applyFill="1" applyBorder="1" applyAlignment="1">
      <alignment horizontal="center" vertical="center" wrapText="1"/>
    </xf>
    <xf numFmtId="0" fontId="4" fillId="9" borderId="43" xfId="0" applyFont="1" applyFill="1" applyBorder="1" applyAlignment="1">
      <alignment horizontal="center" vertical="center"/>
    </xf>
    <xf numFmtId="0" fontId="4" fillId="9" borderId="49" xfId="0" applyFont="1" applyFill="1" applyBorder="1" applyAlignment="1">
      <alignment horizontal="center" vertical="center"/>
    </xf>
    <xf numFmtId="0" fontId="4" fillId="10" borderId="4"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9" borderId="48"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46" xfId="0" applyFont="1" applyFill="1" applyBorder="1" applyAlignment="1">
      <alignment horizontal="center" vertical="center"/>
    </xf>
    <xf numFmtId="0" fontId="4" fillId="9" borderId="48" xfId="0" applyFont="1" applyFill="1" applyBorder="1" applyAlignment="1">
      <alignment horizontal="center" vertical="center"/>
    </xf>
    <xf numFmtId="0" fontId="4" fillId="9" borderId="47" xfId="0" applyFont="1" applyFill="1" applyBorder="1" applyAlignment="1">
      <alignment horizontal="center" vertical="center"/>
    </xf>
    <xf numFmtId="0" fontId="4" fillId="9" borderId="31" xfId="0" applyFont="1" applyFill="1" applyBorder="1" applyAlignment="1">
      <alignment horizontal="center" vertical="center" wrapText="1"/>
    </xf>
    <xf numFmtId="0" fontId="4" fillId="9" borderId="53"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4" fillId="9" borderId="34" xfId="0" applyFont="1" applyFill="1" applyBorder="1" applyAlignment="1">
      <alignment horizontal="center" vertical="center" wrapText="1"/>
    </xf>
    <xf numFmtId="0" fontId="4" fillId="9" borderId="5" xfId="0" applyFont="1" applyFill="1" applyBorder="1" applyAlignment="1">
      <alignment horizontal="center" vertical="center"/>
    </xf>
    <xf numFmtId="0" fontId="4" fillId="9" borderId="6" xfId="0" applyFont="1" applyFill="1" applyBorder="1" applyAlignment="1">
      <alignment horizontal="center" vertical="center"/>
    </xf>
    <xf numFmtId="0" fontId="4" fillId="9" borderId="45" xfId="0" applyFont="1" applyFill="1" applyBorder="1" applyAlignment="1">
      <alignment horizontal="center" vertical="center"/>
    </xf>
  </cellXfs>
  <cellStyles count="4">
    <cellStyle name="Heading 1" xfId="2" builtinId="16"/>
    <cellStyle name="Heading 2" xfId="3" builtinId="17"/>
    <cellStyle name="Normal" xfId="0" builtinId="0"/>
    <cellStyle name="Per cent" xfId="1" builtinId="5"/>
  </cellStyles>
  <dxfs count="0"/>
  <tableStyles count="1" defaultTableStyle="TableStyleMedium2" defaultPivotStyle="PivotStyleLight16">
    <tableStyle name="Invisible" pivot="0" table="0" count="0" xr9:uid="{C25C98BD-A504-4BAA-BD5C-32D51FF6470E}"/>
  </tableStyles>
  <colors>
    <mruColors>
      <color rgb="FFD4F6EB"/>
      <color rgb="FFF3D9E0"/>
      <color rgb="FFE7E7FF"/>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10452735</xdr:colOff>
      <xdr:row>2</xdr:row>
      <xdr:rowOff>76199</xdr:rowOff>
    </xdr:from>
    <xdr:to>
      <xdr:col>3</xdr:col>
      <xdr:colOff>203835</xdr:colOff>
      <xdr:row>7</xdr:row>
      <xdr:rowOff>127634</xdr:rowOff>
    </xdr:to>
    <xdr:pic>
      <xdr:nvPicPr>
        <xdr:cNvPr id="3" name="Picture 27" descr="500gimp_JBA_Logo">
          <a:extLst>
            <a:ext uri="{FF2B5EF4-FFF2-40B4-BE49-F238E27FC236}">
              <a16:creationId xmlns:a16="http://schemas.microsoft.com/office/drawing/2014/main" id="{368AF1BA-ED09-4891-B126-2C174FB81A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7500"/>
        <a:stretch>
          <a:fillRect/>
        </a:stretch>
      </xdr:blipFill>
      <xdr:spPr bwMode="auto">
        <a:xfrm>
          <a:off x="11047095" y="419099"/>
          <a:ext cx="998220"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9044940</xdr:colOff>
      <xdr:row>4</xdr:row>
      <xdr:rowOff>22860</xdr:rowOff>
    </xdr:from>
    <xdr:to>
      <xdr:col>2</xdr:col>
      <xdr:colOff>10492740</xdr:colOff>
      <xdr:row>7</xdr:row>
      <xdr:rowOff>85271</xdr:rowOff>
    </xdr:to>
    <xdr:pic>
      <xdr:nvPicPr>
        <xdr:cNvPr id="2" name="Picture 1">
          <a:extLst>
            <a:ext uri="{FF2B5EF4-FFF2-40B4-BE49-F238E27FC236}">
              <a16:creationId xmlns:a16="http://schemas.microsoft.com/office/drawing/2014/main" id="{7DE587A3-9A02-4F39-8669-88E9A6108637}"/>
            </a:ext>
          </a:extLst>
        </xdr:cNvPr>
        <xdr:cNvPicPr>
          <a:picLocks noChangeAspect="1"/>
        </xdr:cNvPicPr>
      </xdr:nvPicPr>
      <xdr:blipFill>
        <a:blip xmlns:r="http://schemas.openxmlformats.org/officeDocument/2006/relationships" r:embed="rId2"/>
        <a:stretch>
          <a:fillRect/>
        </a:stretch>
      </xdr:blipFill>
      <xdr:spPr>
        <a:xfrm>
          <a:off x="9639300" y="701040"/>
          <a:ext cx="1447800" cy="565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1476829</xdr:colOff>
      <xdr:row>1</xdr:row>
      <xdr:rowOff>147869</xdr:rowOff>
    </xdr:from>
    <xdr:to>
      <xdr:col>1</xdr:col>
      <xdr:colOff>1092200</xdr:colOff>
      <xdr:row>3</xdr:row>
      <xdr:rowOff>217191</xdr:rowOff>
    </xdr:to>
    <xdr:pic>
      <xdr:nvPicPr>
        <xdr:cNvPr id="2" name="Picture 27" descr="JBA logo in light blue">
          <a:extLst>
            <a:ext uri="{FF2B5EF4-FFF2-40B4-BE49-F238E27FC236}">
              <a16:creationId xmlns:a16="http://schemas.microsoft.com/office/drawing/2014/main" id="{3464C9D3-0259-49F6-8354-7B2B87A680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7500"/>
        <a:stretch>
          <a:fillRect/>
        </a:stretch>
      </xdr:blipFill>
      <xdr:spPr bwMode="auto">
        <a:xfrm>
          <a:off x="1476829" y="655869"/>
          <a:ext cx="1183821" cy="1085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2</xdr:row>
      <xdr:rowOff>152400</xdr:rowOff>
    </xdr:from>
    <xdr:to>
      <xdr:col>0</xdr:col>
      <xdr:colOff>1464945</xdr:colOff>
      <xdr:row>7</xdr:row>
      <xdr:rowOff>547626</xdr:rowOff>
    </xdr:to>
    <xdr:pic>
      <xdr:nvPicPr>
        <xdr:cNvPr id="3" name="Picture 2">
          <a:extLst>
            <a:ext uri="{FF2B5EF4-FFF2-40B4-BE49-F238E27FC236}">
              <a16:creationId xmlns:a16="http://schemas.microsoft.com/office/drawing/2014/main" id="{E641F8A8-35EF-4F57-8398-A6028AA5D75F}"/>
            </a:ext>
          </a:extLst>
        </xdr:cNvPr>
        <xdr:cNvPicPr>
          <a:picLocks noChangeAspect="1"/>
        </xdr:cNvPicPr>
      </xdr:nvPicPr>
      <xdr:blipFill>
        <a:blip xmlns:r="http://schemas.openxmlformats.org/officeDocument/2006/relationships" r:embed="rId2"/>
        <a:stretch>
          <a:fillRect/>
        </a:stretch>
      </xdr:blipFill>
      <xdr:spPr>
        <a:xfrm>
          <a:off x="28575" y="685800"/>
          <a:ext cx="1436370" cy="5513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1443586</xdr:colOff>
      <xdr:row>1</xdr:row>
      <xdr:rowOff>36930</xdr:rowOff>
    </xdr:from>
    <xdr:to>
      <xdr:col>1</xdr:col>
      <xdr:colOff>1284941</xdr:colOff>
      <xdr:row>3</xdr:row>
      <xdr:rowOff>274090</xdr:rowOff>
    </xdr:to>
    <xdr:pic>
      <xdr:nvPicPr>
        <xdr:cNvPr id="3" name="Picture 27" descr="JBA logo in light blue">
          <a:extLst>
            <a:ext uri="{FF2B5EF4-FFF2-40B4-BE49-F238E27FC236}">
              <a16:creationId xmlns:a16="http://schemas.microsoft.com/office/drawing/2014/main" id="{41FD1AF4-0ED6-4059-B911-0E77124321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7500"/>
        <a:stretch>
          <a:fillRect/>
        </a:stretch>
      </xdr:blipFill>
      <xdr:spPr bwMode="auto">
        <a:xfrm>
          <a:off x="1443586" y="544930"/>
          <a:ext cx="1410179" cy="1253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2</xdr:row>
      <xdr:rowOff>152400</xdr:rowOff>
    </xdr:from>
    <xdr:to>
      <xdr:col>0</xdr:col>
      <xdr:colOff>1464945</xdr:colOff>
      <xdr:row>3</xdr:row>
      <xdr:rowOff>200244</xdr:rowOff>
    </xdr:to>
    <xdr:pic>
      <xdr:nvPicPr>
        <xdr:cNvPr id="2" name="Picture 1">
          <a:extLst>
            <a:ext uri="{FF2B5EF4-FFF2-40B4-BE49-F238E27FC236}">
              <a16:creationId xmlns:a16="http://schemas.microsoft.com/office/drawing/2014/main" id="{2D49127A-F0EE-041E-15F9-6BB2A2EC7AF7}"/>
            </a:ext>
          </a:extLst>
        </xdr:cNvPr>
        <xdr:cNvPicPr>
          <a:picLocks noChangeAspect="1"/>
        </xdr:cNvPicPr>
      </xdr:nvPicPr>
      <xdr:blipFill>
        <a:blip xmlns:r="http://schemas.openxmlformats.org/officeDocument/2006/relationships" r:embed="rId2"/>
        <a:stretch>
          <a:fillRect/>
        </a:stretch>
      </xdr:blipFill>
      <xdr:spPr>
        <a:xfrm>
          <a:off x="28575" y="685800"/>
          <a:ext cx="1447800" cy="5653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30D2-266A-4E7A-97E1-A9FAAED70FE4}">
  <dimension ref="B1:D26"/>
  <sheetViews>
    <sheetView topLeftCell="A15" workbookViewId="0">
      <selection activeCell="C21" sqref="C21"/>
    </sheetView>
  </sheetViews>
  <sheetFormatPr defaultColWidth="9.42578125" defaultRowHeight="12.75"/>
  <cols>
    <col min="1" max="2" width="4.42578125" style="2" customWidth="1"/>
    <col min="3" max="3" width="164" style="2" customWidth="1"/>
    <col min="4" max="4" width="4.42578125" style="2" customWidth="1"/>
    <col min="5" max="16384" width="9.42578125" style="2"/>
  </cols>
  <sheetData>
    <row r="1" spans="2:4" ht="13.5" thickBot="1"/>
    <row r="2" spans="2:4">
      <c r="B2" s="3"/>
      <c r="C2" s="4"/>
      <c r="D2" s="5"/>
    </row>
    <row r="3" spans="2:4">
      <c r="B3" s="6"/>
      <c r="D3" s="7"/>
    </row>
    <row r="4" spans="2:4">
      <c r="B4" s="6"/>
      <c r="D4" s="7"/>
    </row>
    <row r="5" spans="2:4">
      <c r="B5" s="6"/>
      <c r="D5" s="7"/>
    </row>
    <row r="6" spans="2:4">
      <c r="B6" s="6"/>
      <c r="D6" s="7"/>
    </row>
    <row r="7" spans="2:4">
      <c r="B7" s="6"/>
      <c r="D7" s="7"/>
    </row>
    <row r="8" spans="2:4" ht="18">
      <c r="B8" s="6"/>
      <c r="C8" s="16" t="s">
        <v>0</v>
      </c>
      <c r="D8" s="7"/>
    </row>
    <row r="9" spans="2:4">
      <c r="B9" s="6"/>
      <c r="D9" s="7"/>
    </row>
    <row r="10" spans="2:4">
      <c r="B10" s="6"/>
      <c r="C10" s="2" t="s">
        <v>1</v>
      </c>
      <c r="D10" s="7"/>
    </row>
    <row r="11" spans="2:4">
      <c r="B11" s="6"/>
      <c r="D11" s="7"/>
    </row>
    <row r="12" spans="2:4" ht="15">
      <c r="B12" s="6"/>
      <c r="C12" s="17" t="s">
        <v>2</v>
      </c>
      <c r="D12" s="7"/>
    </row>
    <row r="13" spans="2:4" ht="25.5">
      <c r="B13" s="6"/>
      <c r="C13" s="18" t="s">
        <v>3</v>
      </c>
      <c r="D13" s="7"/>
    </row>
    <row r="14" spans="2:4">
      <c r="B14" s="6"/>
      <c r="C14" s="18" t="s">
        <v>4</v>
      </c>
      <c r="D14" s="7"/>
    </row>
    <row r="15" spans="2:4">
      <c r="B15" s="6"/>
      <c r="C15" s="18"/>
      <c r="D15" s="7"/>
    </row>
    <row r="16" spans="2:4" ht="15">
      <c r="B16" s="6"/>
      <c r="C16" s="17" t="s">
        <v>5</v>
      </c>
      <c r="D16" s="7"/>
    </row>
    <row r="17" spans="2:4" ht="140.25">
      <c r="B17" s="6"/>
      <c r="C17" s="18" t="s">
        <v>6</v>
      </c>
      <c r="D17" s="7"/>
    </row>
    <row r="18" spans="2:4">
      <c r="B18" s="6"/>
      <c r="C18" s="18"/>
      <c r="D18" s="7"/>
    </row>
    <row r="19" spans="2:4">
      <c r="B19" s="6"/>
      <c r="C19" s="18"/>
      <c r="D19" s="7"/>
    </row>
    <row r="20" spans="2:4" ht="15">
      <c r="B20" s="6"/>
      <c r="C20" s="19" t="s">
        <v>7</v>
      </c>
      <c r="D20" s="7"/>
    </row>
    <row r="21" spans="2:4" ht="141" customHeight="1">
      <c r="B21" s="6"/>
      <c r="C21" s="15" t="s">
        <v>8</v>
      </c>
      <c r="D21" s="7"/>
    </row>
    <row r="22" spans="2:4" ht="15">
      <c r="B22" s="6"/>
      <c r="C22" s="19"/>
      <c r="D22" s="7"/>
    </row>
    <row r="23" spans="2:4" ht="42" customHeight="1">
      <c r="B23" s="6"/>
      <c r="C23" s="15"/>
      <c r="D23" s="7"/>
    </row>
    <row r="24" spans="2:4">
      <c r="B24" s="20"/>
      <c r="D24" s="7"/>
    </row>
    <row r="25" spans="2:4" ht="15">
      <c r="B25" s="6"/>
      <c r="C25" s="19"/>
      <c r="D25" s="7"/>
    </row>
    <row r="26" spans="2:4" ht="13.5" thickBot="1">
      <c r="B26" s="8"/>
      <c r="C26" s="21"/>
      <c r="D26"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1F0C-2FD4-49CB-B2C6-D2AD2CD79863}">
  <dimension ref="A1:AB644"/>
  <sheetViews>
    <sheetView tabSelected="1" topLeftCell="J8" zoomScale="70" zoomScaleNormal="70" workbookViewId="0">
      <selection activeCell="AB9" sqref="AB9"/>
    </sheetView>
  </sheetViews>
  <sheetFormatPr defaultRowHeight="39.950000000000003" customHeight="1"/>
  <cols>
    <col min="1" max="3" width="22.42578125" customWidth="1"/>
    <col min="4" max="4" width="15.42578125" style="30" customWidth="1"/>
    <col min="5" max="5" width="21.85546875" customWidth="1"/>
    <col min="6" max="6" width="22.7109375" customWidth="1"/>
    <col min="7" max="8" width="20.5703125" customWidth="1"/>
    <col min="9" max="13" width="17.42578125" customWidth="1"/>
    <col min="14" max="15" width="22.5703125" customWidth="1"/>
    <col min="16" max="16" width="22.85546875" customWidth="1"/>
    <col min="17" max="17" width="21.5703125" customWidth="1"/>
    <col min="18" max="18" width="23.42578125" customWidth="1"/>
    <col min="19" max="22" width="22.5703125" customWidth="1"/>
    <col min="23" max="24" width="22.140625" customWidth="1"/>
    <col min="25" max="26" width="20.42578125" customWidth="1"/>
    <col min="27" max="27" width="21.5703125" bestFit="1" customWidth="1"/>
  </cols>
  <sheetData>
    <row r="1" spans="1:28" ht="39.950000000000003" hidden="1" customHeight="1">
      <c r="A1" s="10" t="s">
        <v>9</v>
      </c>
      <c r="B1" s="10"/>
      <c r="C1" s="10"/>
    </row>
    <row r="2" spans="1:28" ht="39.950000000000003" hidden="1" customHeight="1">
      <c r="A2" s="10"/>
      <c r="B2" s="10"/>
      <c r="C2" s="10"/>
    </row>
    <row r="3" spans="1:28" ht="39.950000000000003" hidden="1" customHeight="1">
      <c r="A3" s="12"/>
      <c r="B3" s="12"/>
      <c r="C3" s="12"/>
      <c r="D3" s="31"/>
      <c r="E3" s="13"/>
    </row>
    <row r="4" spans="1:28" ht="39.950000000000003" hidden="1" customHeight="1">
      <c r="A4" s="12"/>
      <c r="B4" s="12"/>
      <c r="C4" s="12"/>
      <c r="D4" s="31"/>
      <c r="E4" s="13"/>
    </row>
    <row r="5" spans="1:28" ht="39.950000000000003" hidden="1" customHeight="1" thickBot="1">
      <c r="A5" s="14" t="s">
        <v>10</v>
      </c>
      <c r="B5" s="14"/>
      <c r="C5" s="14"/>
    </row>
    <row r="6" spans="1:28" ht="18" hidden="1" thickBot="1">
      <c r="A6" s="11"/>
      <c r="B6" s="11"/>
      <c r="C6" s="11"/>
      <c r="E6" s="199" t="s">
        <v>11</v>
      </c>
      <c r="F6" s="200"/>
      <c r="G6" s="200"/>
      <c r="H6" s="200"/>
      <c r="I6" s="200"/>
      <c r="J6" s="201"/>
      <c r="K6" s="184" t="s">
        <v>12</v>
      </c>
      <c r="L6" s="195"/>
      <c r="M6" s="195"/>
      <c r="N6" s="184" t="s">
        <v>13</v>
      </c>
      <c r="O6" s="195"/>
      <c r="P6" s="195"/>
      <c r="Q6" s="184" t="s">
        <v>14</v>
      </c>
      <c r="R6" s="195"/>
      <c r="S6" s="195"/>
      <c r="T6" s="195"/>
      <c r="U6" s="195"/>
      <c r="V6" s="185"/>
      <c r="W6" s="184" t="s">
        <v>15</v>
      </c>
      <c r="X6" s="195"/>
      <c r="Y6" s="185"/>
      <c r="Z6" s="195" t="s">
        <v>16</v>
      </c>
      <c r="AA6" s="185"/>
    </row>
    <row r="7" spans="1:28" ht="135.75" hidden="1" customHeight="1" thickBot="1">
      <c r="A7" s="186"/>
      <c r="B7" s="187"/>
      <c r="C7" s="187"/>
      <c r="D7" s="188"/>
      <c r="E7" s="189" t="s">
        <v>17</v>
      </c>
      <c r="F7" s="190"/>
      <c r="G7" s="191"/>
      <c r="H7" s="184" t="s">
        <v>18</v>
      </c>
      <c r="I7" s="195"/>
      <c r="J7" s="185"/>
      <c r="K7" s="192" t="s">
        <v>19</v>
      </c>
      <c r="L7" s="193"/>
      <c r="M7" s="194"/>
      <c r="N7" s="196" t="s">
        <v>20</v>
      </c>
      <c r="O7" s="197"/>
      <c r="P7" s="198"/>
      <c r="Q7" s="196" t="s">
        <v>21</v>
      </c>
      <c r="R7" s="197"/>
      <c r="S7" s="198"/>
      <c r="T7" s="196" t="s">
        <v>22</v>
      </c>
      <c r="U7" s="197"/>
      <c r="V7" s="197"/>
      <c r="W7" s="184" t="s">
        <v>23</v>
      </c>
      <c r="X7" s="195"/>
      <c r="Y7" s="185"/>
      <c r="Z7" s="184" t="s">
        <v>23</v>
      </c>
      <c r="AA7" s="185"/>
    </row>
    <row r="8" spans="1:28" s="1" customFormat="1" ht="120.75" thickBot="1">
      <c r="A8" s="94" t="s">
        <v>24</v>
      </c>
      <c r="B8" s="95" t="s">
        <v>25</v>
      </c>
      <c r="C8" s="95" t="s">
        <v>26</v>
      </c>
      <c r="D8" s="96" t="s">
        <v>27</v>
      </c>
      <c r="E8" s="105" t="s">
        <v>28</v>
      </c>
      <c r="F8" s="106" t="s">
        <v>29</v>
      </c>
      <c r="G8" s="107" t="s">
        <v>30</v>
      </c>
      <c r="H8" s="130" t="s">
        <v>31</v>
      </c>
      <c r="I8" s="126" t="s">
        <v>32</v>
      </c>
      <c r="J8" s="125" t="s">
        <v>33</v>
      </c>
      <c r="K8" s="130" t="s">
        <v>34</v>
      </c>
      <c r="L8" s="132" t="s">
        <v>35</v>
      </c>
      <c r="M8" s="135" t="s">
        <v>36</v>
      </c>
      <c r="N8" s="130" t="s">
        <v>37</v>
      </c>
      <c r="O8" s="150" t="s">
        <v>38</v>
      </c>
      <c r="P8" s="151" t="s">
        <v>39</v>
      </c>
      <c r="Q8" s="130" t="s">
        <v>40</v>
      </c>
      <c r="R8" s="150" t="s">
        <v>41</v>
      </c>
      <c r="S8" s="151" t="s">
        <v>42</v>
      </c>
      <c r="T8" s="105" t="s">
        <v>43</v>
      </c>
      <c r="U8" s="106" t="s">
        <v>44</v>
      </c>
      <c r="V8" s="142" t="s">
        <v>45</v>
      </c>
      <c r="W8" s="105" t="s">
        <v>46</v>
      </c>
      <c r="X8" s="106" t="s">
        <v>47</v>
      </c>
      <c r="Y8" s="142" t="s">
        <v>48</v>
      </c>
      <c r="Z8" s="130" t="s">
        <v>49</v>
      </c>
      <c r="AA8" s="126" t="s">
        <v>50</v>
      </c>
    </row>
    <row r="9" spans="1:28" ht="39.950000000000003" customHeight="1">
      <c r="A9" s="76"/>
      <c r="B9" s="77" t="s">
        <v>51</v>
      </c>
      <c r="C9" s="77" t="s">
        <v>52</v>
      </c>
      <c r="D9" s="78">
        <v>0.95</v>
      </c>
      <c r="E9" s="79">
        <f>100-(F9+G9)</f>
        <v>100</v>
      </c>
      <c r="F9" s="80">
        <v>0</v>
      </c>
      <c r="G9" s="127">
        <v>0</v>
      </c>
      <c r="H9" s="123">
        <v>100</v>
      </c>
      <c r="I9" s="124">
        <v>0</v>
      </c>
      <c r="J9" s="131">
        <v>0</v>
      </c>
      <c r="K9" s="133" t="s">
        <v>53</v>
      </c>
      <c r="L9" s="134" t="s">
        <v>53</v>
      </c>
      <c r="M9" s="136" t="s">
        <v>53</v>
      </c>
      <c r="N9" s="133">
        <v>100</v>
      </c>
      <c r="O9" s="153" t="s">
        <v>54</v>
      </c>
      <c r="P9" s="136">
        <v>0</v>
      </c>
      <c r="Q9" s="159">
        <v>1</v>
      </c>
      <c r="R9" s="156">
        <v>0</v>
      </c>
      <c r="S9" s="157">
        <v>0</v>
      </c>
      <c r="T9" s="165">
        <v>1</v>
      </c>
      <c r="U9" s="162">
        <v>0</v>
      </c>
      <c r="V9" s="141">
        <v>0</v>
      </c>
      <c r="W9" s="143">
        <v>1</v>
      </c>
      <c r="X9" s="144">
        <v>0</v>
      </c>
      <c r="Y9" s="146">
        <v>0</v>
      </c>
      <c r="Z9" s="143">
        <f>1-AA9</f>
        <v>1</v>
      </c>
      <c r="AA9" s="145">
        <v>0</v>
      </c>
      <c r="AB9" s="183"/>
    </row>
    <row r="10" spans="1:28" ht="39.950000000000003" customHeight="1">
      <c r="A10" s="40">
        <v>22</v>
      </c>
      <c r="B10" s="22" t="s">
        <v>55</v>
      </c>
      <c r="C10" s="22" t="s">
        <v>56</v>
      </c>
      <c r="D10" s="39">
        <v>39.06</v>
      </c>
      <c r="E10" s="35">
        <f t="shared" ref="E10:E73" si="0">100-(F10+G10)</f>
        <v>100</v>
      </c>
      <c r="F10" s="32">
        <v>0</v>
      </c>
      <c r="G10" s="128">
        <v>0</v>
      </c>
      <c r="H10" s="35">
        <v>99.853496403691452</v>
      </c>
      <c r="I10" s="32">
        <v>0.14650359630854201</v>
      </c>
      <c r="J10" s="128">
        <v>0</v>
      </c>
      <c r="K10" s="44" t="s">
        <v>53</v>
      </c>
      <c r="L10" s="24" t="s">
        <v>53</v>
      </c>
      <c r="M10" s="137" t="s">
        <v>53</v>
      </c>
      <c r="N10" s="44">
        <v>100</v>
      </c>
      <c r="O10" s="152" t="s">
        <v>54</v>
      </c>
      <c r="P10" s="137">
        <v>0</v>
      </c>
      <c r="Q10" s="160">
        <v>0.97220940927929589</v>
      </c>
      <c r="R10" s="155">
        <v>6.4003968560769975E-3</v>
      </c>
      <c r="S10" s="53">
        <v>2.1390193864627101</v>
      </c>
      <c r="T10" s="166">
        <v>0.93588954197492924</v>
      </c>
      <c r="U10" s="163">
        <v>3.13588585471683E-2</v>
      </c>
      <c r="V10" s="139">
        <v>3.2751599477902502</v>
      </c>
      <c r="W10" s="57">
        <v>0.92549883752309148</v>
      </c>
      <c r="X10" s="27">
        <v>3.7582093766090396E-2</v>
      </c>
      <c r="Y10" s="111">
        <v>3.6919068710818098E-2</v>
      </c>
      <c r="Z10" s="57">
        <f t="shared" ref="Z10:Z73" si="1">1-AA10</f>
        <v>0.79960166223037854</v>
      </c>
      <c r="AA10" s="58">
        <v>0.20039833776962152</v>
      </c>
      <c r="AB10" s="183"/>
    </row>
    <row r="11" spans="1:28" ht="39.950000000000003" customHeight="1">
      <c r="A11" s="40">
        <v>23</v>
      </c>
      <c r="B11" s="22" t="s">
        <v>57</v>
      </c>
      <c r="C11" s="22" t="s">
        <v>56</v>
      </c>
      <c r="D11" s="39">
        <v>0.9</v>
      </c>
      <c r="E11" s="35">
        <f t="shared" si="0"/>
        <v>9.9114720199999908</v>
      </c>
      <c r="F11" s="32">
        <v>32.973257310000001</v>
      </c>
      <c r="G11" s="128">
        <v>57.115270670000001</v>
      </c>
      <c r="H11" s="35">
        <v>13.901225755848102</v>
      </c>
      <c r="I11" s="32">
        <v>2.8330974151300978</v>
      </c>
      <c r="J11" s="128">
        <v>83.2656768290218</v>
      </c>
      <c r="K11" s="44" t="s">
        <v>53</v>
      </c>
      <c r="L11" s="24" t="s">
        <v>53</v>
      </c>
      <c r="M11" s="137" t="s">
        <v>53</v>
      </c>
      <c r="N11" s="44">
        <v>100</v>
      </c>
      <c r="O11" s="152" t="s">
        <v>54</v>
      </c>
      <c r="P11" s="137">
        <v>0</v>
      </c>
      <c r="Q11" s="160">
        <v>7.2957961813097993E-2</v>
      </c>
      <c r="R11" s="155">
        <v>4.4207081371507966E-2</v>
      </c>
      <c r="S11" s="53">
        <v>88.283495681539407</v>
      </c>
      <c r="T11" s="166">
        <v>1.4742175116828946E-2</v>
      </c>
      <c r="U11" s="163">
        <v>1.4229798556737023E-2</v>
      </c>
      <c r="V11" s="139">
        <v>97.102802632643403</v>
      </c>
      <c r="W11" s="57">
        <v>1</v>
      </c>
      <c r="X11" s="27">
        <v>0</v>
      </c>
      <c r="Y11" s="111">
        <v>0</v>
      </c>
      <c r="Z11" s="57">
        <f t="shared" si="1"/>
        <v>0.98513370419385338</v>
      </c>
      <c r="AA11" s="58">
        <v>1.4866295806146601E-2</v>
      </c>
      <c r="AB11" s="183"/>
    </row>
    <row r="12" spans="1:28" ht="39.950000000000003" customHeight="1">
      <c r="A12" s="40">
        <v>24</v>
      </c>
      <c r="B12" s="22" t="s">
        <v>58</v>
      </c>
      <c r="C12" s="22" t="s">
        <v>56</v>
      </c>
      <c r="D12" s="39">
        <v>27.28</v>
      </c>
      <c r="E12" s="35">
        <f t="shared" si="0"/>
        <v>100</v>
      </c>
      <c r="F12" s="32">
        <v>0</v>
      </c>
      <c r="G12" s="128">
        <v>0</v>
      </c>
      <c r="H12" s="35">
        <v>100</v>
      </c>
      <c r="I12" s="32">
        <v>0</v>
      </c>
      <c r="J12" s="128">
        <v>0</v>
      </c>
      <c r="K12" s="44" t="s">
        <v>53</v>
      </c>
      <c r="L12" s="24" t="s">
        <v>53</v>
      </c>
      <c r="M12" s="137" t="s">
        <v>53</v>
      </c>
      <c r="N12" s="44">
        <v>100</v>
      </c>
      <c r="O12" s="152" t="s">
        <v>54</v>
      </c>
      <c r="P12" s="137">
        <v>0</v>
      </c>
      <c r="Q12" s="160">
        <v>1</v>
      </c>
      <c r="R12" s="155">
        <v>0</v>
      </c>
      <c r="S12" s="53">
        <v>0</v>
      </c>
      <c r="T12" s="166">
        <v>1</v>
      </c>
      <c r="U12" s="163">
        <v>0</v>
      </c>
      <c r="V12" s="139">
        <v>0</v>
      </c>
      <c r="W12" s="57">
        <v>0.99579860173148638</v>
      </c>
      <c r="X12" s="27">
        <v>1.4766100526555001E-3</v>
      </c>
      <c r="Y12" s="111">
        <v>2.72478821585816E-3</v>
      </c>
      <c r="Z12" s="57">
        <f t="shared" si="1"/>
        <v>0.96506576377753417</v>
      </c>
      <c r="AA12" s="58">
        <v>3.4934236222465859E-2</v>
      </c>
      <c r="AB12" s="183"/>
    </row>
    <row r="13" spans="1:28" ht="39.950000000000003" customHeight="1">
      <c r="A13" s="40">
        <v>30</v>
      </c>
      <c r="B13" s="22" t="s">
        <v>59</v>
      </c>
      <c r="C13" s="22" t="s">
        <v>56</v>
      </c>
      <c r="D13" s="39">
        <v>45.22</v>
      </c>
      <c r="E13" s="35">
        <f t="shared" si="0"/>
        <v>91.493414802000004</v>
      </c>
      <c r="F13" s="32">
        <v>3.309008934</v>
      </c>
      <c r="G13" s="128">
        <v>5.1975762640000003</v>
      </c>
      <c r="H13" s="35">
        <v>100</v>
      </c>
      <c r="I13" s="32">
        <v>0</v>
      </c>
      <c r="J13" s="128">
        <v>0</v>
      </c>
      <c r="K13" s="44" t="s">
        <v>53</v>
      </c>
      <c r="L13" s="24" t="s">
        <v>53</v>
      </c>
      <c r="M13" s="137" t="s">
        <v>53</v>
      </c>
      <c r="N13" s="44">
        <v>100</v>
      </c>
      <c r="O13" s="152" t="s">
        <v>54</v>
      </c>
      <c r="P13" s="137">
        <v>0</v>
      </c>
      <c r="Q13" s="160">
        <v>1</v>
      </c>
      <c r="R13" s="155">
        <v>0</v>
      </c>
      <c r="S13" s="53">
        <v>0</v>
      </c>
      <c r="T13" s="166">
        <v>0.98916628533045914</v>
      </c>
      <c r="U13" s="163">
        <v>1.08337146695409E-2</v>
      </c>
      <c r="V13" s="139">
        <v>0</v>
      </c>
      <c r="W13" s="57">
        <v>0.92212016129180485</v>
      </c>
      <c r="X13" s="27">
        <v>1.8967188425861602E-2</v>
      </c>
      <c r="Y13" s="111">
        <v>5.8912650282333605E-2</v>
      </c>
      <c r="Z13" s="57">
        <f t="shared" si="1"/>
        <v>0.87256764219324412</v>
      </c>
      <c r="AA13" s="58">
        <v>0.12743235780675591</v>
      </c>
      <c r="AB13" s="183"/>
    </row>
    <row r="14" spans="1:28" ht="39.950000000000003" customHeight="1">
      <c r="A14" s="40">
        <v>26</v>
      </c>
      <c r="B14" s="22" t="s">
        <v>60</v>
      </c>
      <c r="C14" s="22" t="s">
        <v>56</v>
      </c>
      <c r="D14" s="39">
        <v>4.1900000000000004</v>
      </c>
      <c r="E14" s="35">
        <f t="shared" si="0"/>
        <v>0</v>
      </c>
      <c r="F14" s="32">
        <v>0</v>
      </c>
      <c r="G14" s="128">
        <v>100</v>
      </c>
      <c r="H14" s="35">
        <v>0</v>
      </c>
      <c r="I14" s="32">
        <v>0</v>
      </c>
      <c r="J14" s="128">
        <v>100</v>
      </c>
      <c r="K14" s="44" t="s">
        <v>53</v>
      </c>
      <c r="L14" s="24" t="s">
        <v>53</v>
      </c>
      <c r="M14" s="137" t="s">
        <v>53</v>
      </c>
      <c r="N14" s="44">
        <v>100</v>
      </c>
      <c r="O14" s="152" t="s">
        <v>54</v>
      </c>
      <c r="P14" s="137">
        <v>0</v>
      </c>
      <c r="Q14" s="160">
        <v>0</v>
      </c>
      <c r="R14" s="155">
        <v>0</v>
      </c>
      <c r="S14" s="53">
        <v>100</v>
      </c>
      <c r="T14" s="166">
        <v>0</v>
      </c>
      <c r="U14" s="163">
        <v>0</v>
      </c>
      <c r="V14" s="139">
        <v>100</v>
      </c>
      <c r="W14" s="57">
        <v>0.85500490360363535</v>
      </c>
      <c r="X14" s="27">
        <v>0.105342024599944</v>
      </c>
      <c r="Y14" s="111">
        <v>3.9653071796420601E-2</v>
      </c>
      <c r="Z14" s="57">
        <f t="shared" si="1"/>
        <v>0.69139512978480133</v>
      </c>
      <c r="AA14" s="58">
        <v>0.30860487021519861</v>
      </c>
      <c r="AB14" s="183"/>
    </row>
    <row r="15" spans="1:28" ht="39.950000000000003" customHeight="1">
      <c r="A15" s="38" t="s">
        <v>61</v>
      </c>
      <c r="B15" s="22" t="s">
        <v>62</v>
      </c>
      <c r="C15" s="22" t="s">
        <v>56</v>
      </c>
      <c r="D15" s="39">
        <v>0.64</v>
      </c>
      <c r="E15" s="35">
        <f t="shared" si="0"/>
        <v>100</v>
      </c>
      <c r="F15" s="32">
        <v>0</v>
      </c>
      <c r="G15" s="128">
        <v>0</v>
      </c>
      <c r="H15" s="35">
        <v>100</v>
      </c>
      <c r="I15" s="32">
        <v>0</v>
      </c>
      <c r="J15" s="128">
        <v>0</v>
      </c>
      <c r="K15" s="44" t="s">
        <v>53</v>
      </c>
      <c r="L15" s="24" t="s">
        <v>53</v>
      </c>
      <c r="M15" s="137" t="s">
        <v>53</v>
      </c>
      <c r="N15" s="44">
        <v>100</v>
      </c>
      <c r="O15" s="152" t="s">
        <v>54</v>
      </c>
      <c r="P15" s="137">
        <v>0</v>
      </c>
      <c r="Q15" s="160">
        <v>1</v>
      </c>
      <c r="R15" s="155">
        <v>0</v>
      </c>
      <c r="S15" s="53">
        <v>0</v>
      </c>
      <c r="T15" s="166">
        <v>1</v>
      </c>
      <c r="U15" s="163">
        <v>0</v>
      </c>
      <c r="V15" s="139">
        <v>0</v>
      </c>
      <c r="W15" s="57">
        <v>1</v>
      </c>
      <c r="X15" s="27">
        <v>0</v>
      </c>
      <c r="Y15" s="111">
        <v>0</v>
      </c>
      <c r="Z15" s="57">
        <f t="shared" si="1"/>
        <v>1</v>
      </c>
      <c r="AA15" s="58">
        <v>0</v>
      </c>
      <c r="AB15" s="183"/>
    </row>
    <row r="16" spans="1:28" ht="39.950000000000003" customHeight="1">
      <c r="A16" s="38" t="s">
        <v>63</v>
      </c>
      <c r="B16" s="22" t="s">
        <v>64</v>
      </c>
      <c r="C16" s="22" t="s">
        <v>56</v>
      </c>
      <c r="D16" s="39">
        <v>37.49</v>
      </c>
      <c r="E16" s="35">
        <v>0</v>
      </c>
      <c r="F16" s="32">
        <v>2.1687569</v>
      </c>
      <c r="G16" s="128">
        <v>97.956055719999995</v>
      </c>
      <c r="H16" s="35">
        <v>0.88009117757850674</v>
      </c>
      <c r="I16" s="32">
        <v>0.1600164456518911</v>
      </c>
      <c r="J16" s="128">
        <v>98.959892376769602</v>
      </c>
      <c r="K16" s="44" t="s">
        <v>53</v>
      </c>
      <c r="L16" s="24" t="s">
        <v>53</v>
      </c>
      <c r="M16" s="137" t="s">
        <v>53</v>
      </c>
      <c r="N16" s="44">
        <v>100</v>
      </c>
      <c r="O16" s="152" t="s">
        <v>54</v>
      </c>
      <c r="P16" s="137">
        <v>0</v>
      </c>
      <c r="Q16" s="160">
        <v>5.8672762019250646E-3</v>
      </c>
      <c r="R16" s="155">
        <v>1.8668587567219675E-3</v>
      </c>
      <c r="S16" s="53">
        <v>99.226586504135298</v>
      </c>
      <c r="T16" s="166">
        <v>4.5338045519200424E-3</v>
      </c>
      <c r="U16" s="163">
        <v>1.3334716500050092E-3</v>
      </c>
      <c r="V16" s="139">
        <v>99.413272379807495</v>
      </c>
      <c r="W16" s="57">
        <v>0.92163178360433828</v>
      </c>
      <c r="X16" s="27">
        <v>4.0465810455231302E-2</v>
      </c>
      <c r="Y16" s="111">
        <v>3.79024059404304E-2</v>
      </c>
      <c r="Z16" s="57">
        <f t="shared" si="1"/>
        <v>0.81384199407198332</v>
      </c>
      <c r="AA16" s="58">
        <v>0.18615800592801671</v>
      </c>
      <c r="AB16" s="183"/>
    </row>
    <row r="17" spans="1:28" ht="39.950000000000003" customHeight="1">
      <c r="A17" s="38" t="s">
        <v>65</v>
      </c>
      <c r="B17" s="22" t="s">
        <v>66</v>
      </c>
      <c r="C17" s="22" t="s">
        <v>56</v>
      </c>
      <c r="D17" s="39">
        <v>16.3</v>
      </c>
      <c r="E17" s="35">
        <f t="shared" si="0"/>
        <v>54.77435543</v>
      </c>
      <c r="F17" s="32">
        <v>25.871606450000002</v>
      </c>
      <c r="G17" s="128">
        <v>19.354038119999998</v>
      </c>
      <c r="H17" s="35">
        <v>42.352361973011497</v>
      </c>
      <c r="I17" s="32">
        <v>19.117926715171706</v>
      </c>
      <c r="J17" s="128">
        <v>38.529711311816797</v>
      </c>
      <c r="K17" s="44" t="s">
        <v>53</v>
      </c>
      <c r="L17" s="24" t="s">
        <v>53</v>
      </c>
      <c r="M17" s="137" t="s">
        <v>53</v>
      </c>
      <c r="N17" s="44">
        <v>100</v>
      </c>
      <c r="O17" s="152" t="s">
        <v>54</v>
      </c>
      <c r="P17" s="137">
        <v>0</v>
      </c>
      <c r="Q17" s="160">
        <v>0.21097566460551109</v>
      </c>
      <c r="R17" s="155">
        <v>5.2907294487693976E-2</v>
      </c>
      <c r="S17" s="53">
        <v>73.611704090679495</v>
      </c>
      <c r="T17" s="166">
        <v>0.17880042546194999</v>
      </c>
      <c r="U17" s="163">
        <v>3.094812616716993E-2</v>
      </c>
      <c r="V17" s="139">
        <v>79.025144837088007</v>
      </c>
      <c r="W17" s="57">
        <v>0.92793446637664134</v>
      </c>
      <c r="X17" s="27">
        <v>2.6881889678080098E-2</v>
      </c>
      <c r="Y17" s="111">
        <v>4.5183643945278504E-2</v>
      </c>
      <c r="Z17" s="57">
        <f t="shared" si="1"/>
        <v>0.8204584813299054</v>
      </c>
      <c r="AA17" s="58">
        <v>0.1795415186700946</v>
      </c>
      <c r="AB17" s="183"/>
    </row>
    <row r="18" spans="1:28" ht="39.950000000000003" customHeight="1">
      <c r="A18" s="38" t="s">
        <v>67</v>
      </c>
      <c r="B18" s="22" t="s">
        <v>68</v>
      </c>
      <c r="C18" s="22" t="s">
        <v>56</v>
      </c>
      <c r="D18" s="39">
        <v>6.54</v>
      </c>
      <c r="E18" s="35">
        <f t="shared" si="0"/>
        <v>84.063240624000002</v>
      </c>
      <c r="F18" s="32">
        <v>8.7892106190000003</v>
      </c>
      <c r="G18" s="128">
        <v>7.147548757</v>
      </c>
      <c r="H18" s="35">
        <v>85.354898653680195</v>
      </c>
      <c r="I18" s="32">
        <v>2.459719349158199</v>
      </c>
      <c r="J18" s="128">
        <v>12.185381997161601</v>
      </c>
      <c r="K18" s="44" t="s">
        <v>53</v>
      </c>
      <c r="L18" s="24" t="s">
        <v>53</v>
      </c>
      <c r="M18" s="137" t="s">
        <v>53</v>
      </c>
      <c r="N18" s="44">
        <v>100</v>
      </c>
      <c r="O18" s="152" t="s">
        <v>54</v>
      </c>
      <c r="P18" s="137">
        <v>0</v>
      </c>
      <c r="Q18" s="160">
        <v>0.78324630625693203</v>
      </c>
      <c r="R18" s="155">
        <v>2.8385661829826995E-2</v>
      </c>
      <c r="S18" s="53">
        <v>18.836803191324101</v>
      </c>
      <c r="T18" s="166">
        <v>0.73362953484691995</v>
      </c>
      <c r="U18" s="163">
        <v>3.0389251564048009E-2</v>
      </c>
      <c r="V18" s="139">
        <v>23.5981213589032</v>
      </c>
      <c r="W18" s="57">
        <v>0.95212913955112244</v>
      </c>
      <c r="X18" s="27">
        <v>9.3869289982969496E-3</v>
      </c>
      <c r="Y18" s="111">
        <v>3.84839314505806E-2</v>
      </c>
      <c r="Z18" s="57">
        <f t="shared" si="1"/>
        <v>0.9083134124613873</v>
      </c>
      <c r="AA18" s="58">
        <v>9.1686587538612654E-2</v>
      </c>
      <c r="AB18" s="183"/>
    </row>
    <row r="19" spans="1:28" ht="39.950000000000003" customHeight="1">
      <c r="A19" s="38" t="s">
        <v>69</v>
      </c>
      <c r="B19" s="22" t="s">
        <v>70</v>
      </c>
      <c r="C19" s="22" t="s">
        <v>56</v>
      </c>
      <c r="D19" s="39">
        <v>46.58</v>
      </c>
      <c r="E19" s="35">
        <f t="shared" si="0"/>
        <v>100</v>
      </c>
      <c r="F19" s="32">
        <v>0</v>
      </c>
      <c r="G19" s="128">
        <v>0</v>
      </c>
      <c r="H19" s="35">
        <v>100</v>
      </c>
      <c r="I19" s="32">
        <v>0</v>
      </c>
      <c r="J19" s="128">
        <v>0</v>
      </c>
      <c r="K19" s="44" t="s">
        <v>53</v>
      </c>
      <c r="L19" s="24" t="s">
        <v>53</v>
      </c>
      <c r="M19" s="137" t="s">
        <v>53</v>
      </c>
      <c r="N19" s="44">
        <v>100</v>
      </c>
      <c r="O19" s="152" t="s">
        <v>54</v>
      </c>
      <c r="P19" s="137">
        <v>0</v>
      </c>
      <c r="Q19" s="160">
        <v>1</v>
      </c>
      <c r="R19" s="155">
        <v>0</v>
      </c>
      <c r="S19" s="53">
        <v>0</v>
      </c>
      <c r="T19" s="166">
        <v>1</v>
      </c>
      <c r="U19" s="163">
        <v>0</v>
      </c>
      <c r="V19" s="139">
        <v>0</v>
      </c>
      <c r="W19" s="57">
        <v>0.99207445226746949</v>
      </c>
      <c r="X19" s="27">
        <v>4.0012936233634498E-3</v>
      </c>
      <c r="Y19" s="111">
        <v>3.9242541091671105E-3</v>
      </c>
      <c r="Z19" s="57">
        <f t="shared" si="1"/>
        <v>0.9732391992196352</v>
      </c>
      <c r="AA19" s="58">
        <v>2.676080078036476E-2</v>
      </c>
      <c r="AB19" s="183"/>
    </row>
    <row r="20" spans="1:28" ht="39.950000000000003" customHeight="1">
      <c r="A20" s="38" t="s">
        <v>71</v>
      </c>
      <c r="B20" s="22" t="s">
        <v>72</v>
      </c>
      <c r="C20" s="22" t="s">
        <v>56</v>
      </c>
      <c r="D20" s="39">
        <v>26.82</v>
      </c>
      <c r="E20" s="35">
        <f t="shared" si="0"/>
        <v>100</v>
      </c>
      <c r="F20" s="32">
        <v>0</v>
      </c>
      <c r="G20" s="128">
        <v>0</v>
      </c>
      <c r="H20" s="35">
        <v>100</v>
      </c>
      <c r="I20" s="32">
        <v>0</v>
      </c>
      <c r="J20" s="128">
        <v>0</v>
      </c>
      <c r="K20" s="44" t="s">
        <v>53</v>
      </c>
      <c r="L20" s="24" t="s">
        <v>53</v>
      </c>
      <c r="M20" s="137" t="s">
        <v>53</v>
      </c>
      <c r="N20" s="44">
        <v>100</v>
      </c>
      <c r="O20" s="152" t="s">
        <v>54</v>
      </c>
      <c r="P20" s="137">
        <v>0</v>
      </c>
      <c r="Q20" s="160">
        <v>1</v>
      </c>
      <c r="R20" s="155">
        <v>0</v>
      </c>
      <c r="S20" s="53">
        <v>0</v>
      </c>
      <c r="T20" s="166">
        <v>1</v>
      </c>
      <c r="U20" s="163">
        <v>0</v>
      </c>
      <c r="V20" s="139">
        <v>0</v>
      </c>
      <c r="W20" s="57">
        <v>0.89319452812410083</v>
      </c>
      <c r="X20" s="27">
        <v>1.1817091848780098E-2</v>
      </c>
      <c r="Y20" s="111">
        <v>9.4988380027119096E-2</v>
      </c>
      <c r="Z20" s="57">
        <f t="shared" si="1"/>
        <v>0.85254403812040902</v>
      </c>
      <c r="AA20" s="58">
        <v>0.14745596187959101</v>
      </c>
      <c r="AB20" s="183"/>
    </row>
    <row r="21" spans="1:28" ht="39.950000000000003" customHeight="1">
      <c r="A21" s="38" t="s">
        <v>73</v>
      </c>
      <c r="B21" s="22" t="s">
        <v>74</v>
      </c>
      <c r="C21" s="22" t="s">
        <v>56</v>
      </c>
      <c r="D21" s="39">
        <v>6.34</v>
      </c>
      <c r="E21" s="35">
        <f t="shared" si="0"/>
        <v>100</v>
      </c>
      <c r="F21" s="32">
        <v>0</v>
      </c>
      <c r="G21" s="128">
        <v>0</v>
      </c>
      <c r="H21" s="35">
        <v>100</v>
      </c>
      <c r="I21" s="32">
        <v>0</v>
      </c>
      <c r="J21" s="128">
        <v>0</v>
      </c>
      <c r="K21" s="44" t="s">
        <v>53</v>
      </c>
      <c r="L21" s="24" t="s">
        <v>53</v>
      </c>
      <c r="M21" s="137" t="s">
        <v>53</v>
      </c>
      <c r="N21" s="44">
        <v>100</v>
      </c>
      <c r="O21" s="152" t="s">
        <v>54</v>
      </c>
      <c r="P21" s="137">
        <v>0</v>
      </c>
      <c r="Q21" s="160">
        <v>1</v>
      </c>
      <c r="R21" s="155">
        <v>0</v>
      </c>
      <c r="S21" s="53">
        <v>0</v>
      </c>
      <c r="T21" s="166">
        <v>1</v>
      </c>
      <c r="U21" s="163">
        <v>0</v>
      </c>
      <c r="V21" s="139">
        <v>0</v>
      </c>
      <c r="W21" s="57">
        <v>0.95882574049100733</v>
      </c>
      <c r="X21" s="27">
        <v>3.83776079398363E-2</v>
      </c>
      <c r="Y21" s="111">
        <v>2.7966515691563499E-3</v>
      </c>
      <c r="Z21" s="57">
        <f t="shared" si="1"/>
        <v>0.91494555253602916</v>
      </c>
      <c r="AA21" s="58">
        <v>8.5054447463970853E-2</v>
      </c>
      <c r="AB21" s="183"/>
    </row>
    <row r="22" spans="1:28" ht="39.950000000000003" customHeight="1">
      <c r="A22" s="38" t="s">
        <v>75</v>
      </c>
      <c r="B22" s="22" t="s">
        <v>76</v>
      </c>
      <c r="C22" s="22" t="s">
        <v>56</v>
      </c>
      <c r="D22" s="39">
        <v>3.06</v>
      </c>
      <c r="E22" s="35">
        <f t="shared" si="0"/>
        <v>100</v>
      </c>
      <c r="F22" s="32">
        <v>0</v>
      </c>
      <c r="G22" s="128">
        <v>0</v>
      </c>
      <c r="H22" s="35">
        <v>100</v>
      </c>
      <c r="I22" s="32">
        <v>0</v>
      </c>
      <c r="J22" s="128">
        <v>0</v>
      </c>
      <c r="K22" s="44" t="s">
        <v>53</v>
      </c>
      <c r="L22" s="24" t="s">
        <v>53</v>
      </c>
      <c r="M22" s="137" t="s">
        <v>53</v>
      </c>
      <c r="N22" s="44">
        <v>100</v>
      </c>
      <c r="O22" s="152" t="s">
        <v>54</v>
      </c>
      <c r="P22" s="137">
        <v>0</v>
      </c>
      <c r="Q22" s="160">
        <v>1</v>
      </c>
      <c r="R22" s="155">
        <v>0</v>
      </c>
      <c r="S22" s="53">
        <v>0</v>
      </c>
      <c r="T22" s="166">
        <v>1</v>
      </c>
      <c r="U22" s="163">
        <v>0</v>
      </c>
      <c r="V22" s="139">
        <v>0</v>
      </c>
      <c r="W22" s="57">
        <v>1</v>
      </c>
      <c r="X22" s="27">
        <v>0</v>
      </c>
      <c r="Y22" s="111">
        <v>0</v>
      </c>
      <c r="Z22" s="57">
        <f t="shared" si="1"/>
        <v>0.98929950891558305</v>
      </c>
      <c r="AA22" s="58">
        <v>1.0700491084416902E-2</v>
      </c>
      <c r="AB22" s="183"/>
    </row>
    <row r="23" spans="1:28" ht="39.950000000000003" customHeight="1">
      <c r="A23" s="38" t="s">
        <v>77</v>
      </c>
      <c r="B23" s="22" t="s">
        <v>78</v>
      </c>
      <c r="C23" s="22" t="s">
        <v>56</v>
      </c>
      <c r="D23" s="39">
        <v>3.7</v>
      </c>
      <c r="E23" s="35">
        <f t="shared" si="0"/>
        <v>80.307000961999989</v>
      </c>
      <c r="F23" s="32">
        <v>3.1989972980000001</v>
      </c>
      <c r="G23" s="128">
        <v>16.494001740000002</v>
      </c>
      <c r="H23" s="35">
        <v>78.472298025612204</v>
      </c>
      <c r="I23" s="32">
        <v>2.4510618454395008</v>
      </c>
      <c r="J23" s="128">
        <v>19.076640128948299</v>
      </c>
      <c r="K23" s="44" t="s">
        <v>53</v>
      </c>
      <c r="L23" s="24" t="s">
        <v>53</v>
      </c>
      <c r="M23" s="137" t="s">
        <v>53</v>
      </c>
      <c r="N23" s="44">
        <v>100</v>
      </c>
      <c r="O23" s="152" t="s">
        <v>54</v>
      </c>
      <c r="P23" s="137">
        <v>0</v>
      </c>
      <c r="Q23" s="160">
        <v>0.69002313268036608</v>
      </c>
      <c r="R23" s="155">
        <v>4.744830996096102E-2</v>
      </c>
      <c r="S23" s="53">
        <v>26.2528557358673</v>
      </c>
      <c r="T23" s="166">
        <v>0.64599226544061195</v>
      </c>
      <c r="U23" s="163">
        <v>2.7803150696190996E-2</v>
      </c>
      <c r="V23" s="139">
        <v>32.620458386319697</v>
      </c>
      <c r="W23" s="57">
        <v>0.95088947966531678</v>
      </c>
      <c r="X23" s="27">
        <v>6.4597353017466098E-3</v>
      </c>
      <c r="Y23" s="111">
        <v>4.2650785032936601E-2</v>
      </c>
      <c r="Z23" s="57">
        <f t="shared" si="1"/>
        <v>0.91816756088419627</v>
      </c>
      <c r="AA23" s="58">
        <v>8.1832439115803707E-2</v>
      </c>
      <c r="AB23" s="183"/>
    </row>
    <row r="24" spans="1:28" ht="39.950000000000003" customHeight="1">
      <c r="A24" s="38" t="s">
        <v>79</v>
      </c>
      <c r="B24" s="22" t="s">
        <v>80</v>
      </c>
      <c r="C24" s="22" t="s">
        <v>56</v>
      </c>
      <c r="D24" s="39">
        <v>72.92</v>
      </c>
      <c r="E24" s="35">
        <f t="shared" si="0"/>
        <v>100</v>
      </c>
      <c r="F24" s="32">
        <v>0</v>
      </c>
      <c r="G24" s="128">
        <v>0</v>
      </c>
      <c r="H24" s="35">
        <v>100</v>
      </c>
      <c r="I24" s="32">
        <v>0</v>
      </c>
      <c r="J24" s="128">
        <v>0</v>
      </c>
      <c r="K24" s="44" t="s">
        <v>53</v>
      </c>
      <c r="L24" s="24" t="s">
        <v>53</v>
      </c>
      <c r="M24" s="137" t="s">
        <v>53</v>
      </c>
      <c r="N24" s="44">
        <v>100</v>
      </c>
      <c r="O24" s="152" t="s">
        <v>54</v>
      </c>
      <c r="P24" s="137">
        <v>0</v>
      </c>
      <c r="Q24" s="160">
        <v>1</v>
      </c>
      <c r="R24" s="155">
        <v>0</v>
      </c>
      <c r="S24" s="53">
        <v>0</v>
      </c>
      <c r="T24" s="166">
        <v>1</v>
      </c>
      <c r="U24" s="163">
        <v>0</v>
      </c>
      <c r="V24" s="139">
        <v>0</v>
      </c>
      <c r="W24" s="57">
        <v>0.97624305008519585</v>
      </c>
      <c r="X24" s="27">
        <v>6.6474731549800905E-3</v>
      </c>
      <c r="Y24" s="111">
        <v>1.7109476759824101E-2</v>
      </c>
      <c r="Z24" s="57">
        <f t="shared" si="1"/>
        <v>0.94622785932330955</v>
      </c>
      <c r="AA24" s="58">
        <v>5.3772140676690491E-2</v>
      </c>
      <c r="AB24" s="183"/>
    </row>
    <row r="25" spans="1:28" ht="39.950000000000003" customHeight="1">
      <c r="A25" s="38" t="s">
        <v>81</v>
      </c>
      <c r="B25" s="22" t="s">
        <v>82</v>
      </c>
      <c r="C25" s="22" t="s">
        <v>56</v>
      </c>
      <c r="D25" s="39">
        <v>65.989999999999995</v>
      </c>
      <c r="E25" s="35">
        <f t="shared" si="0"/>
        <v>98.400508199000001</v>
      </c>
      <c r="F25" s="32">
        <v>0.4307918</v>
      </c>
      <c r="G25" s="128">
        <v>1.1687000009999999</v>
      </c>
      <c r="H25" s="35">
        <v>100</v>
      </c>
      <c r="I25" s="32">
        <v>0</v>
      </c>
      <c r="J25" s="128">
        <v>0</v>
      </c>
      <c r="K25" s="44" t="s">
        <v>53</v>
      </c>
      <c r="L25" s="24" t="s">
        <v>53</v>
      </c>
      <c r="M25" s="137" t="s">
        <v>53</v>
      </c>
      <c r="N25" s="44">
        <v>100</v>
      </c>
      <c r="O25" s="152" t="s">
        <v>54</v>
      </c>
      <c r="P25" s="137">
        <v>0</v>
      </c>
      <c r="Q25" s="160">
        <v>1</v>
      </c>
      <c r="R25" s="155">
        <v>0</v>
      </c>
      <c r="S25" s="53">
        <v>0</v>
      </c>
      <c r="T25" s="166">
        <v>1</v>
      </c>
      <c r="U25" s="163">
        <v>0</v>
      </c>
      <c r="V25" s="139">
        <v>0</v>
      </c>
      <c r="W25" s="57">
        <v>0.97278761470240172</v>
      </c>
      <c r="X25" s="27">
        <v>1.16271445356132E-2</v>
      </c>
      <c r="Y25" s="111">
        <v>1.55852407619851E-2</v>
      </c>
      <c r="Z25" s="57">
        <f t="shared" si="1"/>
        <v>0.93698321106629423</v>
      </c>
      <c r="AA25" s="58">
        <v>6.3016788933705797E-2</v>
      </c>
      <c r="AB25" s="183"/>
    </row>
    <row r="26" spans="1:28" ht="39.950000000000003" customHeight="1">
      <c r="A26" s="38" t="s">
        <v>83</v>
      </c>
      <c r="B26" s="22" t="s">
        <v>84</v>
      </c>
      <c r="C26" s="22" t="s">
        <v>56</v>
      </c>
      <c r="D26" s="39">
        <v>127.33</v>
      </c>
      <c r="E26" s="35">
        <f t="shared" si="0"/>
        <v>100</v>
      </c>
      <c r="F26" s="32">
        <v>0</v>
      </c>
      <c r="G26" s="128">
        <v>0</v>
      </c>
      <c r="H26" s="35">
        <v>99.462110810174551</v>
      </c>
      <c r="I26" s="32">
        <v>0.17855018758188695</v>
      </c>
      <c r="J26" s="128">
        <v>0.35933900224356002</v>
      </c>
      <c r="K26" s="44" t="s">
        <v>53</v>
      </c>
      <c r="L26" s="24" t="s">
        <v>53</v>
      </c>
      <c r="M26" s="137" t="s">
        <v>53</v>
      </c>
      <c r="N26" s="44">
        <v>100</v>
      </c>
      <c r="O26" s="152" t="s">
        <v>54</v>
      </c>
      <c r="P26" s="137">
        <v>0</v>
      </c>
      <c r="Q26" s="160">
        <v>0.98927428127323302</v>
      </c>
      <c r="R26" s="155">
        <v>1.1046930774787E-3</v>
      </c>
      <c r="S26" s="53">
        <v>0.96210256492882995</v>
      </c>
      <c r="T26" s="166">
        <v>0.98647686632159615</v>
      </c>
      <c r="U26" s="163">
        <v>1.9073268275130006E-3</v>
      </c>
      <c r="V26" s="139">
        <v>1.16158068508908</v>
      </c>
      <c r="W26" s="57">
        <v>0.99061595983877893</v>
      </c>
      <c r="X26" s="27">
        <v>3.00217666669365E-3</v>
      </c>
      <c r="Y26" s="111">
        <v>6.3818634945274301E-3</v>
      </c>
      <c r="Z26" s="57">
        <f t="shared" si="1"/>
        <v>0.97799768056990066</v>
      </c>
      <c r="AA26" s="58">
        <v>2.2002319430099379E-2</v>
      </c>
      <c r="AB26" s="183"/>
    </row>
    <row r="27" spans="1:28" ht="39.950000000000003" customHeight="1">
      <c r="A27" s="38" t="s">
        <v>85</v>
      </c>
      <c r="B27" s="22" t="s">
        <v>86</v>
      </c>
      <c r="C27" s="22" t="s">
        <v>56</v>
      </c>
      <c r="D27" s="39">
        <v>0.15</v>
      </c>
      <c r="E27" s="35">
        <f t="shared" si="0"/>
        <v>100</v>
      </c>
      <c r="F27" s="32">
        <v>0</v>
      </c>
      <c r="G27" s="128">
        <v>0</v>
      </c>
      <c r="H27" s="35">
        <v>100</v>
      </c>
      <c r="I27" s="32">
        <v>0</v>
      </c>
      <c r="J27" s="128">
        <v>0</v>
      </c>
      <c r="K27" s="44" t="s">
        <v>53</v>
      </c>
      <c r="L27" s="24" t="s">
        <v>53</v>
      </c>
      <c r="M27" s="137" t="s">
        <v>53</v>
      </c>
      <c r="N27" s="44">
        <v>100</v>
      </c>
      <c r="O27" s="152" t="s">
        <v>54</v>
      </c>
      <c r="P27" s="137">
        <v>0</v>
      </c>
      <c r="Q27" s="160">
        <v>1</v>
      </c>
      <c r="R27" s="155">
        <v>0</v>
      </c>
      <c r="S27" s="53">
        <v>0</v>
      </c>
      <c r="T27" s="166">
        <v>1</v>
      </c>
      <c r="U27" s="163">
        <v>0</v>
      </c>
      <c r="V27" s="139">
        <v>0</v>
      </c>
      <c r="W27" s="57">
        <v>1</v>
      </c>
      <c r="X27" s="27">
        <v>0</v>
      </c>
      <c r="Y27" s="111">
        <v>0</v>
      </c>
      <c r="Z27" s="57">
        <f t="shared" si="1"/>
        <v>1</v>
      </c>
      <c r="AA27" s="58">
        <v>0</v>
      </c>
      <c r="AB27" s="183"/>
    </row>
    <row r="28" spans="1:28" ht="39.950000000000003" customHeight="1">
      <c r="A28" s="38" t="s">
        <v>87</v>
      </c>
      <c r="B28" s="22" t="s">
        <v>88</v>
      </c>
      <c r="C28" s="22" t="s">
        <v>56</v>
      </c>
      <c r="D28" s="39">
        <v>0.28000000000000003</v>
      </c>
      <c r="E28" s="35">
        <f t="shared" si="0"/>
        <v>100</v>
      </c>
      <c r="F28" s="32">
        <v>0</v>
      </c>
      <c r="G28" s="128">
        <v>0</v>
      </c>
      <c r="H28" s="35">
        <v>100</v>
      </c>
      <c r="I28" s="32">
        <v>0</v>
      </c>
      <c r="J28" s="128">
        <v>0</v>
      </c>
      <c r="K28" s="44" t="s">
        <v>53</v>
      </c>
      <c r="L28" s="24" t="s">
        <v>53</v>
      </c>
      <c r="M28" s="137" t="s">
        <v>53</v>
      </c>
      <c r="N28" s="44">
        <v>100</v>
      </c>
      <c r="O28" s="152" t="s">
        <v>54</v>
      </c>
      <c r="P28" s="137">
        <v>0</v>
      </c>
      <c r="Q28" s="160">
        <v>1</v>
      </c>
      <c r="R28" s="155">
        <v>0</v>
      </c>
      <c r="S28" s="53">
        <v>0</v>
      </c>
      <c r="T28" s="166">
        <v>1</v>
      </c>
      <c r="U28" s="163">
        <v>0</v>
      </c>
      <c r="V28" s="139">
        <v>0</v>
      </c>
      <c r="W28" s="57">
        <v>0.99986098292046333</v>
      </c>
      <c r="X28" s="27">
        <v>1.3901707953667999E-4</v>
      </c>
      <c r="Y28" s="111">
        <v>0</v>
      </c>
      <c r="Z28" s="57">
        <f t="shared" si="1"/>
        <v>0.99986098292046333</v>
      </c>
      <c r="AA28" s="58">
        <v>1.3901707953667999E-4</v>
      </c>
      <c r="AB28" s="183"/>
    </row>
    <row r="29" spans="1:28" ht="39.950000000000003" customHeight="1">
      <c r="A29" s="38" t="s">
        <v>89</v>
      </c>
      <c r="B29" s="22" t="s">
        <v>90</v>
      </c>
      <c r="C29" s="22" t="s">
        <v>56</v>
      </c>
      <c r="D29" s="39">
        <v>2.33</v>
      </c>
      <c r="E29" s="35">
        <f t="shared" si="0"/>
        <v>100</v>
      </c>
      <c r="F29" s="32">
        <v>0</v>
      </c>
      <c r="G29" s="128">
        <v>0</v>
      </c>
      <c r="H29" s="35">
        <v>100</v>
      </c>
      <c r="I29" s="32">
        <v>0</v>
      </c>
      <c r="J29" s="128">
        <v>0</v>
      </c>
      <c r="K29" s="44" t="s">
        <v>53</v>
      </c>
      <c r="L29" s="24" t="s">
        <v>53</v>
      </c>
      <c r="M29" s="137" t="s">
        <v>53</v>
      </c>
      <c r="N29" s="44">
        <v>100</v>
      </c>
      <c r="O29" s="152" t="s">
        <v>54</v>
      </c>
      <c r="P29" s="137">
        <v>0</v>
      </c>
      <c r="Q29" s="160">
        <v>1</v>
      </c>
      <c r="R29" s="155">
        <v>0</v>
      </c>
      <c r="S29" s="53">
        <v>0</v>
      </c>
      <c r="T29" s="166">
        <v>1</v>
      </c>
      <c r="U29" s="163">
        <v>0</v>
      </c>
      <c r="V29" s="139">
        <v>0</v>
      </c>
      <c r="W29" s="57">
        <v>0.94616787599421115</v>
      </c>
      <c r="X29" s="27">
        <v>2.5373940033647902E-2</v>
      </c>
      <c r="Y29" s="111">
        <v>2.8458183972140998E-2</v>
      </c>
      <c r="Z29" s="57">
        <f t="shared" si="1"/>
        <v>0.90419836863949277</v>
      </c>
      <c r="AA29" s="58">
        <v>9.5801631360507206E-2</v>
      </c>
      <c r="AB29" s="183"/>
    </row>
    <row r="30" spans="1:28" ht="39.950000000000003" customHeight="1">
      <c r="A30" s="38" t="s">
        <v>91</v>
      </c>
      <c r="B30" s="22" t="s">
        <v>92</v>
      </c>
      <c r="C30" s="22" t="s">
        <v>56</v>
      </c>
      <c r="D30" s="39">
        <v>4.5599999999999996</v>
      </c>
      <c r="E30" s="35">
        <f t="shared" si="0"/>
        <v>100</v>
      </c>
      <c r="F30" s="32">
        <v>0</v>
      </c>
      <c r="G30" s="128">
        <v>0</v>
      </c>
      <c r="H30" s="35">
        <v>100</v>
      </c>
      <c r="I30" s="32">
        <v>0</v>
      </c>
      <c r="J30" s="128">
        <v>0</v>
      </c>
      <c r="K30" s="44" t="s">
        <v>53</v>
      </c>
      <c r="L30" s="24" t="s">
        <v>53</v>
      </c>
      <c r="M30" s="137" t="s">
        <v>53</v>
      </c>
      <c r="N30" s="44">
        <v>100</v>
      </c>
      <c r="O30" s="152" t="s">
        <v>54</v>
      </c>
      <c r="P30" s="137">
        <v>0</v>
      </c>
      <c r="Q30" s="160">
        <v>1</v>
      </c>
      <c r="R30" s="155">
        <v>0</v>
      </c>
      <c r="S30" s="53">
        <v>0</v>
      </c>
      <c r="T30" s="166">
        <v>1</v>
      </c>
      <c r="U30" s="163">
        <v>0</v>
      </c>
      <c r="V30" s="139">
        <v>0</v>
      </c>
      <c r="W30" s="57">
        <v>1</v>
      </c>
      <c r="X30" s="27">
        <v>0</v>
      </c>
      <c r="Y30" s="111">
        <v>0</v>
      </c>
      <c r="Z30" s="57">
        <f t="shared" si="1"/>
        <v>1</v>
      </c>
      <c r="AA30" s="58">
        <v>0</v>
      </c>
      <c r="AB30" s="183"/>
    </row>
    <row r="31" spans="1:28" ht="39.950000000000003" customHeight="1">
      <c r="A31" s="38" t="s">
        <v>93</v>
      </c>
      <c r="B31" s="22" t="s">
        <v>94</v>
      </c>
      <c r="C31" s="22" t="s">
        <v>56</v>
      </c>
      <c r="D31" s="39">
        <v>27.05</v>
      </c>
      <c r="E31" s="35">
        <f t="shared" si="0"/>
        <v>100</v>
      </c>
      <c r="F31" s="32">
        <v>0</v>
      </c>
      <c r="G31" s="128">
        <v>0</v>
      </c>
      <c r="H31" s="35">
        <v>100</v>
      </c>
      <c r="I31" s="32">
        <v>0</v>
      </c>
      <c r="J31" s="128">
        <v>0</v>
      </c>
      <c r="K31" s="44" t="s">
        <v>53</v>
      </c>
      <c r="L31" s="24" t="s">
        <v>53</v>
      </c>
      <c r="M31" s="137" t="s">
        <v>53</v>
      </c>
      <c r="N31" s="44">
        <v>100</v>
      </c>
      <c r="O31" s="152" t="s">
        <v>54</v>
      </c>
      <c r="P31" s="137">
        <v>0</v>
      </c>
      <c r="Q31" s="160">
        <v>1</v>
      </c>
      <c r="R31" s="155">
        <v>0</v>
      </c>
      <c r="S31" s="53">
        <v>0</v>
      </c>
      <c r="T31" s="166">
        <v>1</v>
      </c>
      <c r="U31" s="163">
        <v>0</v>
      </c>
      <c r="V31" s="139">
        <v>0</v>
      </c>
      <c r="W31" s="57">
        <v>0.98484048310817462</v>
      </c>
      <c r="X31" s="27">
        <v>7.3273257565705996E-3</v>
      </c>
      <c r="Y31" s="111">
        <v>7.8321911352547905E-3</v>
      </c>
      <c r="Z31" s="57">
        <f t="shared" si="1"/>
        <v>0.96966167368076894</v>
      </c>
      <c r="AA31" s="58">
        <v>3.0338326319231088E-2</v>
      </c>
      <c r="AB31" s="183"/>
    </row>
    <row r="32" spans="1:28" ht="39.950000000000003" customHeight="1">
      <c r="A32" s="38" t="s">
        <v>95</v>
      </c>
      <c r="B32" s="22" t="s">
        <v>96</v>
      </c>
      <c r="C32" s="22" t="s">
        <v>56</v>
      </c>
      <c r="D32" s="39">
        <v>0.12</v>
      </c>
      <c r="E32" s="35">
        <f t="shared" si="0"/>
        <v>100</v>
      </c>
      <c r="F32" s="32">
        <v>0</v>
      </c>
      <c r="G32" s="128">
        <v>0</v>
      </c>
      <c r="H32" s="35">
        <v>100</v>
      </c>
      <c r="I32" s="32">
        <v>0</v>
      </c>
      <c r="J32" s="128">
        <v>0</v>
      </c>
      <c r="K32" s="44" t="s">
        <v>53</v>
      </c>
      <c r="L32" s="24" t="s">
        <v>53</v>
      </c>
      <c r="M32" s="137" t="s">
        <v>53</v>
      </c>
      <c r="N32" s="44">
        <v>100</v>
      </c>
      <c r="O32" s="152" t="s">
        <v>54</v>
      </c>
      <c r="P32" s="137">
        <v>0</v>
      </c>
      <c r="Q32" s="160">
        <v>1</v>
      </c>
      <c r="R32" s="155">
        <v>0</v>
      </c>
      <c r="S32" s="53">
        <v>0</v>
      </c>
      <c r="T32" s="166">
        <v>1</v>
      </c>
      <c r="U32" s="163">
        <v>0</v>
      </c>
      <c r="V32" s="139">
        <v>0</v>
      </c>
      <c r="W32" s="57">
        <v>1</v>
      </c>
      <c r="X32" s="27">
        <v>0</v>
      </c>
      <c r="Y32" s="111">
        <v>0</v>
      </c>
      <c r="Z32" s="57">
        <f t="shared" si="1"/>
        <v>1</v>
      </c>
      <c r="AA32" s="58">
        <v>0</v>
      </c>
      <c r="AB32" s="183"/>
    </row>
    <row r="33" spans="1:28" ht="39.950000000000003" customHeight="1">
      <c r="A33" s="38" t="s">
        <v>97</v>
      </c>
      <c r="B33" s="22" t="s">
        <v>98</v>
      </c>
      <c r="C33" s="22" t="s">
        <v>56</v>
      </c>
      <c r="D33" s="39">
        <v>106.81</v>
      </c>
      <c r="E33" s="35">
        <f t="shared" si="0"/>
        <v>98.698293944</v>
      </c>
      <c r="F33" s="32">
        <v>0.64472668300000002</v>
      </c>
      <c r="G33" s="128">
        <v>0.65697937299999998</v>
      </c>
      <c r="H33" s="35">
        <v>98.415589185041497</v>
      </c>
      <c r="I33" s="32">
        <v>0.66554090325630488</v>
      </c>
      <c r="J33" s="128">
        <v>0.91886991170219501</v>
      </c>
      <c r="K33" s="44" t="s">
        <v>53</v>
      </c>
      <c r="L33" s="24" t="s">
        <v>53</v>
      </c>
      <c r="M33" s="137" t="s">
        <v>53</v>
      </c>
      <c r="N33" s="44">
        <v>100</v>
      </c>
      <c r="O33" s="152" t="s">
        <v>54</v>
      </c>
      <c r="P33" s="137">
        <v>0</v>
      </c>
      <c r="Q33" s="160">
        <v>0.95914104419276436</v>
      </c>
      <c r="R33" s="155">
        <v>9.5064853550474952E-3</v>
      </c>
      <c r="S33" s="53">
        <v>3.1352470452188101</v>
      </c>
      <c r="T33" s="166">
        <v>0.94529645681867625</v>
      </c>
      <c r="U33" s="163">
        <v>9.2436888656070079E-3</v>
      </c>
      <c r="V33" s="139">
        <v>4.5459854315716797</v>
      </c>
      <c r="W33" s="57">
        <v>0.93762398004715131</v>
      </c>
      <c r="X33" s="27">
        <v>2.1283624838850899E-2</v>
      </c>
      <c r="Y33" s="111">
        <v>4.1092395113997801E-2</v>
      </c>
      <c r="Z33" s="57">
        <f t="shared" si="1"/>
        <v>0.87477463955888357</v>
      </c>
      <c r="AA33" s="58">
        <v>0.1252253604411164</v>
      </c>
      <c r="AB33" s="183"/>
    </row>
    <row r="34" spans="1:28" ht="39.950000000000003" customHeight="1">
      <c r="A34" s="38" t="s">
        <v>99</v>
      </c>
      <c r="B34" s="22" t="s">
        <v>100</v>
      </c>
      <c r="C34" s="22" t="s">
        <v>56</v>
      </c>
      <c r="D34" s="39">
        <v>17.010000000000002</v>
      </c>
      <c r="E34" s="35">
        <f t="shared" si="0"/>
        <v>100</v>
      </c>
      <c r="F34" s="32">
        <v>0</v>
      </c>
      <c r="G34" s="128">
        <v>0</v>
      </c>
      <c r="H34" s="35">
        <v>100</v>
      </c>
      <c r="I34" s="32">
        <v>0</v>
      </c>
      <c r="J34" s="128">
        <v>0</v>
      </c>
      <c r="K34" s="44" t="s">
        <v>53</v>
      </c>
      <c r="L34" s="24" t="s">
        <v>53</v>
      </c>
      <c r="M34" s="137" t="s">
        <v>53</v>
      </c>
      <c r="N34" s="44">
        <v>100</v>
      </c>
      <c r="O34" s="152" t="s">
        <v>54</v>
      </c>
      <c r="P34" s="137">
        <v>0</v>
      </c>
      <c r="Q34" s="160">
        <v>1</v>
      </c>
      <c r="R34" s="155">
        <v>0</v>
      </c>
      <c r="S34" s="53">
        <v>0</v>
      </c>
      <c r="T34" s="166">
        <v>1</v>
      </c>
      <c r="U34" s="163">
        <v>0</v>
      </c>
      <c r="V34" s="139">
        <v>0</v>
      </c>
      <c r="W34" s="57">
        <v>0.99245137356632207</v>
      </c>
      <c r="X34" s="27">
        <v>3.3392688007839698E-3</v>
      </c>
      <c r="Y34" s="111">
        <v>4.2093576328939702E-3</v>
      </c>
      <c r="Z34" s="57">
        <f t="shared" si="1"/>
        <v>0.98510137697755329</v>
      </c>
      <c r="AA34" s="58">
        <v>1.489862302244668E-2</v>
      </c>
      <c r="AB34" s="183"/>
    </row>
    <row r="35" spans="1:28" ht="39.950000000000003" customHeight="1">
      <c r="A35" s="38" t="s">
        <v>101</v>
      </c>
      <c r="B35" s="22" t="s">
        <v>102</v>
      </c>
      <c r="C35" s="22" t="s">
        <v>56</v>
      </c>
      <c r="D35" s="39">
        <v>0.99</v>
      </c>
      <c r="E35" s="35">
        <f t="shared" si="0"/>
        <v>100</v>
      </c>
      <c r="F35" s="32">
        <v>0</v>
      </c>
      <c r="G35" s="128">
        <v>0</v>
      </c>
      <c r="H35" s="35">
        <v>100</v>
      </c>
      <c r="I35" s="32">
        <v>0</v>
      </c>
      <c r="J35" s="128">
        <v>0</v>
      </c>
      <c r="K35" s="44" t="s">
        <v>53</v>
      </c>
      <c r="L35" s="24" t="s">
        <v>53</v>
      </c>
      <c r="M35" s="137" t="s">
        <v>53</v>
      </c>
      <c r="N35" s="44">
        <v>100</v>
      </c>
      <c r="O35" s="152" t="s">
        <v>54</v>
      </c>
      <c r="P35" s="137">
        <v>0</v>
      </c>
      <c r="Q35" s="160">
        <v>1</v>
      </c>
      <c r="R35" s="155">
        <v>0</v>
      </c>
      <c r="S35" s="53">
        <v>0</v>
      </c>
      <c r="T35" s="166">
        <v>1</v>
      </c>
      <c r="U35" s="163">
        <v>0</v>
      </c>
      <c r="V35" s="139">
        <v>0</v>
      </c>
      <c r="W35" s="57">
        <v>0.94890267079318091</v>
      </c>
      <c r="X35" s="27">
        <v>3.1778245823852802E-2</v>
      </c>
      <c r="Y35" s="111">
        <v>1.9319083382966298E-2</v>
      </c>
      <c r="Z35" s="57">
        <f t="shared" si="1"/>
        <v>0.90832682598924819</v>
      </c>
      <c r="AA35" s="58">
        <v>9.1673174010751812E-2</v>
      </c>
      <c r="AB35" s="183"/>
    </row>
    <row r="36" spans="1:28" ht="39.950000000000003" customHeight="1">
      <c r="A36" s="38" t="s">
        <v>103</v>
      </c>
      <c r="B36" s="22" t="s">
        <v>104</v>
      </c>
      <c r="C36" s="22" t="s">
        <v>56</v>
      </c>
      <c r="D36" s="39">
        <v>5.16</v>
      </c>
      <c r="E36" s="35">
        <f t="shared" si="0"/>
        <v>57.408841019999997</v>
      </c>
      <c r="F36" s="32">
        <v>19.398815249999998</v>
      </c>
      <c r="G36" s="128">
        <v>23.192343730000001</v>
      </c>
      <c r="H36" s="35">
        <v>54.109485963607</v>
      </c>
      <c r="I36" s="32">
        <v>20.003381068617799</v>
      </c>
      <c r="J36" s="128">
        <v>25.887132967775202</v>
      </c>
      <c r="K36" s="44" t="s">
        <v>53</v>
      </c>
      <c r="L36" s="24" t="s">
        <v>53</v>
      </c>
      <c r="M36" s="137" t="s">
        <v>53</v>
      </c>
      <c r="N36" s="44">
        <v>100</v>
      </c>
      <c r="O36" s="152" t="s">
        <v>54</v>
      </c>
      <c r="P36" s="137">
        <v>0</v>
      </c>
      <c r="Q36" s="160">
        <v>0.22122708755505005</v>
      </c>
      <c r="R36" s="155">
        <v>9.8158037247239913E-2</v>
      </c>
      <c r="S36" s="53">
        <v>68.061487519771006</v>
      </c>
      <c r="T36" s="166">
        <v>9.2997428687305039E-2</v>
      </c>
      <c r="U36" s="163">
        <v>7.9750543737414997E-2</v>
      </c>
      <c r="V36" s="139">
        <v>82.725202757527995</v>
      </c>
      <c r="W36" s="57">
        <v>0.98011457674903202</v>
      </c>
      <c r="X36" s="27">
        <v>9.7338284775021298E-3</v>
      </c>
      <c r="Y36" s="111">
        <v>1.0151594773465899E-2</v>
      </c>
      <c r="Z36" s="57">
        <f t="shared" si="1"/>
        <v>0.78055824547127395</v>
      </c>
      <c r="AA36" s="58">
        <v>0.21944175452872605</v>
      </c>
      <c r="AB36" s="183"/>
    </row>
    <row r="37" spans="1:28" ht="39.950000000000003" customHeight="1">
      <c r="A37" s="38" t="s">
        <v>105</v>
      </c>
      <c r="B37" s="22" t="s">
        <v>106</v>
      </c>
      <c r="C37" s="22" t="s">
        <v>56</v>
      </c>
      <c r="D37" s="39">
        <v>3.53</v>
      </c>
      <c r="E37" s="35">
        <f t="shared" si="0"/>
        <v>100</v>
      </c>
      <c r="F37" s="32">
        <v>0</v>
      </c>
      <c r="G37" s="128">
        <v>0</v>
      </c>
      <c r="H37" s="35">
        <v>100</v>
      </c>
      <c r="I37" s="32">
        <v>0</v>
      </c>
      <c r="J37" s="128">
        <v>0</v>
      </c>
      <c r="K37" s="44" t="s">
        <v>53</v>
      </c>
      <c r="L37" s="24" t="s">
        <v>53</v>
      </c>
      <c r="M37" s="137" t="s">
        <v>53</v>
      </c>
      <c r="N37" s="44">
        <v>100</v>
      </c>
      <c r="O37" s="152" t="s">
        <v>54</v>
      </c>
      <c r="P37" s="137">
        <v>0</v>
      </c>
      <c r="Q37" s="160">
        <v>1</v>
      </c>
      <c r="R37" s="155">
        <v>0</v>
      </c>
      <c r="S37" s="53">
        <v>0</v>
      </c>
      <c r="T37" s="166">
        <v>1</v>
      </c>
      <c r="U37" s="163">
        <v>0</v>
      </c>
      <c r="V37" s="139">
        <v>0</v>
      </c>
      <c r="W37" s="57">
        <v>1</v>
      </c>
      <c r="X37" s="27">
        <v>0</v>
      </c>
      <c r="Y37" s="111">
        <v>0</v>
      </c>
      <c r="Z37" s="57">
        <f t="shared" si="1"/>
        <v>1</v>
      </c>
      <c r="AA37" s="58">
        <v>0</v>
      </c>
      <c r="AB37" s="183"/>
    </row>
    <row r="38" spans="1:28" ht="39.950000000000003" customHeight="1">
      <c r="A38" s="38" t="s">
        <v>107</v>
      </c>
      <c r="B38" s="22" t="s">
        <v>108</v>
      </c>
      <c r="C38" s="22" t="s">
        <v>56</v>
      </c>
      <c r="D38" s="39">
        <v>4.5599999999999996</v>
      </c>
      <c r="E38" s="35">
        <f t="shared" si="0"/>
        <v>100</v>
      </c>
      <c r="F38" s="32">
        <v>0</v>
      </c>
      <c r="G38" s="128">
        <v>0</v>
      </c>
      <c r="H38" s="35">
        <v>100</v>
      </c>
      <c r="I38" s="32">
        <v>0</v>
      </c>
      <c r="J38" s="128">
        <v>0</v>
      </c>
      <c r="K38" s="44" t="s">
        <v>53</v>
      </c>
      <c r="L38" s="24" t="s">
        <v>53</v>
      </c>
      <c r="M38" s="137" t="s">
        <v>53</v>
      </c>
      <c r="N38" s="44">
        <v>100</v>
      </c>
      <c r="O38" s="152" t="s">
        <v>54</v>
      </c>
      <c r="P38" s="137">
        <v>0</v>
      </c>
      <c r="Q38" s="160">
        <v>1</v>
      </c>
      <c r="R38" s="155">
        <v>0</v>
      </c>
      <c r="S38" s="53">
        <v>0</v>
      </c>
      <c r="T38" s="166">
        <v>1</v>
      </c>
      <c r="U38" s="163">
        <v>0</v>
      </c>
      <c r="V38" s="139">
        <v>0</v>
      </c>
      <c r="W38" s="57">
        <v>0.95638519464481775</v>
      </c>
      <c r="X38" s="27">
        <v>1.5922810664140901E-2</v>
      </c>
      <c r="Y38" s="111">
        <v>2.7691994691041399E-2</v>
      </c>
      <c r="Z38" s="57">
        <f t="shared" si="1"/>
        <v>0.9036835048655556</v>
      </c>
      <c r="AA38" s="58">
        <v>9.6316495134444402E-2</v>
      </c>
      <c r="AB38" s="183"/>
    </row>
    <row r="39" spans="1:28" ht="39.950000000000003" customHeight="1">
      <c r="A39" s="38" t="s">
        <v>109</v>
      </c>
      <c r="B39" s="22" t="s">
        <v>110</v>
      </c>
      <c r="C39" s="22" t="s">
        <v>56</v>
      </c>
      <c r="D39" s="39">
        <v>28.74</v>
      </c>
      <c r="E39" s="35">
        <f t="shared" si="0"/>
        <v>98.937521528000005</v>
      </c>
      <c r="F39" s="32">
        <v>0.36581646899999998</v>
      </c>
      <c r="G39" s="128">
        <v>0.69666200300000003</v>
      </c>
      <c r="H39" s="35">
        <v>100</v>
      </c>
      <c r="I39" s="32">
        <v>0</v>
      </c>
      <c r="J39" s="128">
        <v>0</v>
      </c>
      <c r="K39" s="44" t="s">
        <v>53</v>
      </c>
      <c r="L39" s="24" t="s">
        <v>53</v>
      </c>
      <c r="M39" s="137" t="s">
        <v>53</v>
      </c>
      <c r="N39" s="44">
        <v>100</v>
      </c>
      <c r="O39" s="152" t="s">
        <v>54</v>
      </c>
      <c r="P39" s="137">
        <v>0</v>
      </c>
      <c r="Q39" s="160">
        <v>1</v>
      </c>
      <c r="R39" s="155">
        <v>0</v>
      </c>
      <c r="S39" s="53">
        <v>0</v>
      </c>
      <c r="T39" s="166">
        <v>1</v>
      </c>
      <c r="U39" s="163">
        <v>0</v>
      </c>
      <c r="V39" s="139">
        <v>0</v>
      </c>
      <c r="W39" s="57">
        <v>0.9170844742153299</v>
      </c>
      <c r="X39" s="27">
        <v>3.0095481319871501E-2</v>
      </c>
      <c r="Y39" s="111">
        <v>5.2820044464798599E-2</v>
      </c>
      <c r="Z39" s="57">
        <f t="shared" si="1"/>
        <v>0.84405134245255131</v>
      </c>
      <c r="AA39" s="58">
        <v>0.15594865754744869</v>
      </c>
      <c r="AB39" s="183"/>
    </row>
    <row r="40" spans="1:28" ht="39.950000000000003" customHeight="1">
      <c r="A40" s="38" t="s">
        <v>111</v>
      </c>
      <c r="B40" s="22" t="s">
        <v>112</v>
      </c>
      <c r="C40" s="22" t="s">
        <v>113</v>
      </c>
      <c r="D40" s="39">
        <v>1.66</v>
      </c>
      <c r="E40" s="35">
        <f t="shared" si="0"/>
        <v>22.112374950000003</v>
      </c>
      <c r="F40" s="32">
        <v>35.127169459999998</v>
      </c>
      <c r="G40" s="128">
        <v>42.760455589999999</v>
      </c>
      <c r="H40" s="35">
        <v>8.2941551387916945</v>
      </c>
      <c r="I40" s="32">
        <v>16.070097650640506</v>
      </c>
      <c r="J40" s="128">
        <v>75.6357472105678</v>
      </c>
      <c r="K40" s="44" t="s">
        <v>53</v>
      </c>
      <c r="L40" s="24" t="s">
        <v>53</v>
      </c>
      <c r="M40" s="137" t="s">
        <v>53</v>
      </c>
      <c r="N40" s="44">
        <v>100</v>
      </c>
      <c r="O40" s="152" t="s">
        <v>54</v>
      </c>
      <c r="P40" s="137">
        <v>0</v>
      </c>
      <c r="Q40" s="160">
        <v>9.08558342115795E-3</v>
      </c>
      <c r="R40" s="155">
        <v>6.0189732303150834E-3</v>
      </c>
      <c r="S40" s="53">
        <v>98.489544334852695</v>
      </c>
      <c r="T40" s="166">
        <v>5.4524196130610394E-3</v>
      </c>
      <c r="U40" s="163">
        <v>0</v>
      </c>
      <c r="V40" s="139">
        <v>99.454758038693896</v>
      </c>
      <c r="W40" s="57">
        <v>0.78819169101449704</v>
      </c>
      <c r="X40" s="27">
        <v>0.128836278528213</v>
      </c>
      <c r="Y40" s="111">
        <v>8.2972030457290014E-2</v>
      </c>
      <c r="Z40" s="57">
        <f t="shared" si="1"/>
        <v>0.74388154835848286</v>
      </c>
      <c r="AA40" s="58">
        <v>0.25611845164151714</v>
      </c>
      <c r="AB40" s="183"/>
    </row>
    <row r="41" spans="1:28" ht="39.950000000000003" customHeight="1">
      <c r="A41" s="38" t="s">
        <v>114</v>
      </c>
      <c r="B41" s="22" t="s">
        <v>115</v>
      </c>
      <c r="C41" s="22" t="s">
        <v>113</v>
      </c>
      <c r="D41" s="39">
        <v>3.75</v>
      </c>
      <c r="E41" s="35">
        <v>0</v>
      </c>
      <c r="F41" s="32">
        <v>24.019412729999999</v>
      </c>
      <c r="G41" s="128">
        <v>76.055970310000006</v>
      </c>
      <c r="H41" s="35">
        <v>1.4562477005111987</v>
      </c>
      <c r="I41" s="32">
        <v>0.2925756840856053</v>
      </c>
      <c r="J41" s="128">
        <v>98.251176615403196</v>
      </c>
      <c r="K41" s="44" t="s">
        <v>53</v>
      </c>
      <c r="L41" s="24" t="s">
        <v>53</v>
      </c>
      <c r="M41" s="137" t="s">
        <v>53</v>
      </c>
      <c r="N41" s="44">
        <v>100</v>
      </c>
      <c r="O41" s="152" t="s">
        <v>54</v>
      </c>
      <c r="P41" s="137">
        <v>0</v>
      </c>
      <c r="Q41" s="160">
        <v>6.3113653345129306E-3</v>
      </c>
      <c r="R41" s="155">
        <v>0</v>
      </c>
      <c r="S41" s="53">
        <v>99.368863466548703</v>
      </c>
      <c r="T41" s="166">
        <v>3.8170175285030441E-3</v>
      </c>
      <c r="U41" s="163">
        <v>2.4943478060099268E-3</v>
      </c>
      <c r="V41" s="139">
        <v>99.368863466548703</v>
      </c>
      <c r="W41" s="57">
        <v>0.75909378537376859</v>
      </c>
      <c r="X41" s="27">
        <v>0.18617783485296599</v>
      </c>
      <c r="Y41" s="111">
        <v>5.4728379773265397E-2</v>
      </c>
      <c r="Z41" s="57">
        <f t="shared" si="1"/>
        <v>0.53299757808043258</v>
      </c>
      <c r="AA41" s="58">
        <v>0.46700242191956737</v>
      </c>
      <c r="AB41" s="183"/>
    </row>
    <row r="42" spans="1:28" ht="39.950000000000003" customHeight="1">
      <c r="A42" s="38" t="s">
        <v>116</v>
      </c>
      <c r="B42" s="22" t="s">
        <v>117</v>
      </c>
      <c r="C42" s="22" t="s">
        <v>113</v>
      </c>
      <c r="D42" s="39">
        <v>8.92</v>
      </c>
      <c r="E42" s="35">
        <f t="shared" si="0"/>
        <v>27.361436049999995</v>
      </c>
      <c r="F42" s="32">
        <v>10.154709</v>
      </c>
      <c r="G42" s="128">
        <v>62.483854950000001</v>
      </c>
      <c r="H42" s="35">
        <v>23.7442383553676</v>
      </c>
      <c r="I42" s="32">
        <v>9.0513321323214058</v>
      </c>
      <c r="J42" s="128">
        <v>67.204429512310995</v>
      </c>
      <c r="K42" s="44" t="s">
        <v>53</v>
      </c>
      <c r="L42" s="24" t="s">
        <v>53</v>
      </c>
      <c r="M42" s="137" t="s">
        <v>53</v>
      </c>
      <c r="N42" s="44">
        <v>100</v>
      </c>
      <c r="O42" s="152" t="s">
        <v>54</v>
      </c>
      <c r="P42" s="137">
        <v>0</v>
      </c>
      <c r="Q42" s="160">
        <v>2.2336324803889029E-2</v>
      </c>
      <c r="R42" s="155">
        <v>6.743908286331092E-2</v>
      </c>
      <c r="S42" s="53">
        <v>91.022459233280003</v>
      </c>
      <c r="T42" s="166">
        <v>0</v>
      </c>
      <c r="U42" s="163">
        <v>1.7033588281420008E-3</v>
      </c>
      <c r="V42" s="139">
        <v>99.8296641171858</v>
      </c>
      <c r="W42" s="57">
        <v>0.86035585082402677</v>
      </c>
      <c r="X42" s="27">
        <v>7.7039466607380203E-2</v>
      </c>
      <c r="Y42" s="111">
        <v>6.2604682568593098E-2</v>
      </c>
      <c r="Z42" s="57">
        <f t="shared" si="1"/>
        <v>0.64777248620687966</v>
      </c>
      <c r="AA42" s="58">
        <v>0.35222751379312028</v>
      </c>
      <c r="AB42" s="183"/>
    </row>
    <row r="43" spans="1:28" ht="39.950000000000003" customHeight="1">
      <c r="A43" s="38" t="s">
        <v>118</v>
      </c>
      <c r="B43" s="22" t="s">
        <v>119</v>
      </c>
      <c r="C43" s="22" t="s">
        <v>113</v>
      </c>
      <c r="D43" s="39">
        <v>6.37</v>
      </c>
      <c r="E43" s="35">
        <f t="shared" si="0"/>
        <v>4.4396384500000039</v>
      </c>
      <c r="F43" s="32">
        <v>49.830885279999997</v>
      </c>
      <c r="G43" s="128">
        <v>45.729476269999999</v>
      </c>
      <c r="H43" s="35">
        <v>2.9828639204146015</v>
      </c>
      <c r="I43" s="32">
        <v>17.437815550498797</v>
      </c>
      <c r="J43" s="128">
        <v>79.579320529086601</v>
      </c>
      <c r="K43" s="44" t="s">
        <v>53</v>
      </c>
      <c r="L43" s="24" t="s">
        <v>53</v>
      </c>
      <c r="M43" s="137" t="s">
        <v>53</v>
      </c>
      <c r="N43" s="44">
        <v>100</v>
      </c>
      <c r="O43" s="152" t="s">
        <v>54</v>
      </c>
      <c r="P43" s="137">
        <v>0</v>
      </c>
      <c r="Q43" s="160">
        <v>1.5699283479932991E-2</v>
      </c>
      <c r="R43" s="155">
        <v>0</v>
      </c>
      <c r="S43" s="53">
        <v>98.430071652006703</v>
      </c>
      <c r="T43" s="166">
        <v>1.5699283479932973E-2</v>
      </c>
      <c r="U43" s="163">
        <v>0</v>
      </c>
      <c r="V43" s="139">
        <v>98.430071652006703</v>
      </c>
      <c r="W43" s="57">
        <v>0.90364811188451588</v>
      </c>
      <c r="X43" s="27">
        <v>4.0658321523860001E-2</v>
      </c>
      <c r="Y43" s="111">
        <v>5.5693566591624097E-2</v>
      </c>
      <c r="Z43" s="57">
        <f t="shared" si="1"/>
        <v>0.84433389853889707</v>
      </c>
      <c r="AA43" s="58">
        <v>0.15566610146110299</v>
      </c>
      <c r="AB43" s="183"/>
    </row>
    <row r="44" spans="1:28" ht="39.950000000000003" customHeight="1">
      <c r="A44" s="38" t="s">
        <v>120</v>
      </c>
      <c r="B44" s="22" t="s">
        <v>121</v>
      </c>
      <c r="C44" s="22" t="s">
        <v>113</v>
      </c>
      <c r="D44" s="39">
        <v>0.62</v>
      </c>
      <c r="E44" s="35">
        <f t="shared" si="0"/>
        <v>100</v>
      </c>
      <c r="F44" s="32">
        <v>0</v>
      </c>
      <c r="G44" s="128">
        <v>0</v>
      </c>
      <c r="H44" s="35">
        <v>100</v>
      </c>
      <c r="I44" s="32">
        <v>0</v>
      </c>
      <c r="J44" s="128">
        <v>0</v>
      </c>
      <c r="K44" s="44" t="s">
        <v>53</v>
      </c>
      <c r="L44" s="24" t="s">
        <v>53</v>
      </c>
      <c r="M44" s="137" t="s">
        <v>53</v>
      </c>
      <c r="N44" s="44">
        <v>100</v>
      </c>
      <c r="O44" s="152" t="s">
        <v>54</v>
      </c>
      <c r="P44" s="137">
        <v>0</v>
      </c>
      <c r="Q44" s="160">
        <v>0.88735043228380905</v>
      </c>
      <c r="R44" s="155">
        <v>4.4716942784854011E-2</v>
      </c>
      <c r="S44" s="53">
        <v>6.7932624931336996</v>
      </c>
      <c r="T44" s="166">
        <v>8.6913630574764936E-2</v>
      </c>
      <c r="U44" s="163">
        <v>0.60977913773940207</v>
      </c>
      <c r="V44" s="139">
        <v>30.330723168583301</v>
      </c>
      <c r="W44" s="57">
        <v>0.94324297698214798</v>
      </c>
      <c r="X44" s="27">
        <v>4.9326081739642695E-2</v>
      </c>
      <c r="Y44" s="111">
        <v>7.4309412782093695E-3</v>
      </c>
      <c r="Z44" s="57">
        <f t="shared" si="1"/>
        <v>0.336819893306192</v>
      </c>
      <c r="AA44" s="58">
        <v>0.663180106693808</v>
      </c>
      <c r="AB44" s="183"/>
    </row>
    <row r="45" spans="1:28" ht="39.950000000000003" customHeight="1">
      <c r="A45" s="38" t="s">
        <v>122</v>
      </c>
      <c r="B45" s="22" t="s">
        <v>123</v>
      </c>
      <c r="C45" s="22" t="s">
        <v>113</v>
      </c>
      <c r="D45" s="39">
        <v>1.76</v>
      </c>
      <c r="E45" s="35">
        <f t="shared" si="0"/>
        <v>100</v>
      </c>
      <c r="F45" s="32">
        <v>0</v>
      </c>
      <c r="G45" s="128">
        <v>0</v>
      </c>
      <c r="H45" s="35">
        <v>100</v>
      </c>
      <c r="I45" s="32">
        <v>0</v>
      </c>
      <c r="J45" s="128">
        <v>0</v>
      </c>
      <c r="K45" s="44" t="s">
        <v>53</v>
      </c>
      <c r="L45" s="24" t="s">
        <v>53</v>
      </c>
      <c r="M45" s="137" t="s">
        <v>53</v>
      </c>
      <c r="N45" s="44">
        <v>100</v>
      </c>
      <c r="O45" s="152" t="s">
        <v>54</v>
      </c>
      <c r="P45" s="137">
        <v>0</v>
      </c>
      <c r="Q45" s="160">
        <v>0.93320278429477688</v>
      </c>
      <c r="R45" s="155">
        <v>4.7430913557643804E-2</v>
      </c>
      <c r="S45" s="53">
        <v>1.93663021475793</v>
      </c>
      <c r="T45" s="166">
        <v>0.804783352430545</v>
      </c>
      <c r="U45" s="163">
        <v>0.12841943186423191</v>
      </c>
      <c r="V45" s="139">
        <v>6.6797215705223101</v>
      </c>
      <c r="W45" s="57">
        <v>0.96973081200649214</v>
      </c>
      <c r="X45" s="27">
        <v>1.4064116734273699E-2</v>
      </c>
      <c r="Y45" s="111">
        <v>1.6205071259234202E-2</v>
      </c>
      <c r="Z45" s="57">
        <f t="shared" si="1"/>
        <v>0.82611968249135415</v>
      </c>
      <c r="AA45" s="58">
        <v>0.17388031750864588</v>
      </c>
      <c r="AB45" s="183"/>
    </row>
    <row r="46" spans="1:28" ht="39.950000000000003" customHeight="1">
      <c r="A46" s="38" t="s">
        <v>124</v>
      </c>
      <c r="B46" s="22" t="s">
        <v>125</v>
      </c>
      <c r="C46" s="22" t="s">
        <v>113</v>
      </c>
      <c r="D46" s="39">
        <v>146.71</v>
      </c>
      <c r="E46" s="35">
        <f t="shared" si="0"/>
        <v>66.502644830000008</v>
      </c>
      <c r="F46" s="32">
        <v>20.068460760000001</v>
      </c>
      <c r="G46" s="128">
        <v>13.42889441</v>
      </c>
      <c r="H46" s="35">
        <v>71.398141683514595</v>
      </c>
      <c r="I46" s="32">
        <v>8.8459180381567002</v>
      </c>
      <c r="J46" s="128">
        <v>19.755940278328701</v>
      </c>
      <c r="K46" s="44" t="s">
        <v>53</v>
      </c>
      <c r="L46" s="24" t="s">
        <v>53</v>
      </c>
      <c r="M46" s="137" t="s">
        <v>53</v>
      </c>
      <c r="N46" s="44">
        <v>100</v>
      </c>
      <c r="O46" s="152" t="s">
        <v>54</v>
      </c>
      <c r="P46" s="137">
        <v>0</v>
      </c>
      <c r="Q46" s="160">
        <v>0.28139228993950294</v>
      </c>
      <c r="R46" s="155">
        <v>0.113421234771805</v>
      </c>
      <c r="S46" s="53">
        <v>60.518647528869202</v>
      </c>
      <c r="T46" s="166">
        <v>0.217932329441374</v>
      </c>
      <c r="U46" s="163">
        <v>4.7988569117038936E-2</v>
      </c>
      <c r="V46" s="139">
        <v>73.407910144158706</v>
      </c>
      <c r="W46" s="57">
        <v>0.87040188838226484</v>
      </c>
      <c r="X46" s="27">
        <v>8.3852683731523492E-2</v>
      </c>
      <c r="Y46" s="111">
        <v>4.5745427886211699E-2</v>
      </c>
      <c r="Z46" s="57">
        <f t="shared" si="1"/>
        <v>0.71040370547368781</v>
      </c>
      <c r="AA46" s="58">
        <v>0.28959629452631219</v>
      </c>
      <c r="AB46" s="183"/>
    </row>
    <row r="47" spans="1:28" ht="39.950000000000003" customHeight="1">
      <c r="A47" s="38" t="s">
        <v>126</v>
      </c>
      <c r="B47" s="22" t="s">
        <v>127</v>
      </c>
      <c r="C47" s="22" t="s">
        <v>113</v>
      </c>
      <c r="D47" s="39">
        <v>3.9</v>
      </c>
      <c r="E47" s="35">
        <f t="shared" si="0"/>
        <v>100</v>
      </c>
      <c r="F47" s="32">
        <v>0</v>
      </c>
      <c r="G47" s="128">
        <v>0</v>
      </c>
      <c r="H47" s="35">
        <v>100</v>
      </c>
      <c r="I47" s="32">
        <v>0</v>
      </c>
      <c r="J47" s="128">
        <v>0</v>
      </c>
      <c r="K47" s="44" t="s">
        <v>53</v>
      </c>
      <c r="L47" s="24" t="s">
        <v>53</v>
      </c>
      <c r="M47" s="137" t="s">
        <v>53</v>
      </c>
      <c r="N47" s="44">
        <v>100</v>
      </c>
      <c r="O47" s="152" t="s">
        <v>54</v>
      </c>
      <c r="P47" s="137">
        <v>0</v>
      </c>
      <c r="Q47" s="160">
        <v>1</v>
      </c>
      <c r="R47" s="155">
        <v>0</v>
      </c>
      <c r="S47" s="53">
        <v>0</v>
      </c>
      <c r="T47" s="166">
        <v>1</v>
      </c>
      <c r="U47" s="163">
        <v>0</v>
      </c>
      <c r="V47" s="139">
        <v>0</v>
      </c>
      <c r="W47" s="57">
        <v>0.82251885174744999</v>
      </c>
      <c r="X47" s="27">
        <v>0.15510353534297999</v>
      </c>
      <c r="Y47" s="111">
        <v>2.2377612909570001E-2</v>
      </c>
      <c r="Z47" s="57">
        <f t="shared" si="1"/>
        <v>0.68958397503403501</v>
      </c>
      <c r="AA47" s="58">
        <v>0.31041602496596499</v>
      </c>
      <c r="AB47" s="183"/>
    </row>
    <row r="48" spans="1:28" ht="39.950000000000003" customHeight="1">
      <c r="A48" s="38" t="s">
        <v>128</v>
      </c>
      <c r="B48" s="22" t="s">
        <v>129</v>
      </c>
      <c r="C48" s="22" t="s">
        <v>113</v>
      </c>
      <c r="D48" s="39">
        <v>1</v>
      </c>
      <c r="E48" s="35">
        <f t="shared" si="0"/>
        <v>100</v>
      </c>
      <c r="F48" s="32">
        <v>0</v>
      </c>
      <c r="G48" s="128">
        <v>0</v>
      </c>
      <c r="H48" s="35">
        <v>100</v>
      </c>
      <c r="I48" s="32">
        <v>0</v>
      </c>
      <c r="J48" s="128">
        <v>0</v>
      </c>
      <c r="K48" s="44" t="s">
        <v>53</v>
      </c>
      <c r="L48" s="24" t="s">
        <v>53</v>
      </c>
      <c r="M48" s="137" t="s">
        <v>53</v>
      </c>
      <c r="N48" s="44">
        <v>100</v>
      </c>
      <c r="O48" s="152" t="s">
        <v>54</v>
      </c>
      <c r="P48" s="137">
        <v>0</v>
      </c>
      <c r="Q48" s="160">
        <v>1</v>
      </c>
      <c r="R48" s="155">
        <v>0</v>
      </c>
      <c r="S48" s="53">
        <v>0</v>
      </c>
      <c r="T48" s="166">
        <v>1</v>
      </c>
      <c r="U48" s="163">
        <v>0</v>
      </c>
      <c r="V48" s="139">
        <v>0</v>
      </c>
      <c r="W48" s="57">
        <v>0.98957576907219191</v>
      </c>
      <c r="X48" s="27">
        <v>1.0424230927808101E-2</v>
      </c>
      <c r="Y48" s="111">
        <v>0</v>
      </c>
      <c r="Z48" s="57">
        <f t="shared" si="1"/>
        <v>0.98396272132317664</v>
      </c>
      <c r="AA48" s="58">
        <v>1.6037278676823322E-2</v>
      </c>
      <c r="AB48" s="183"/>
    </row>
    <row r="49" spans="1:28" ht="39.950000000000003" customHeight="1">
      <c r="A49" s="38" t="s">
        <v>130</v>
      </c>
      <c r="B49" s="22" t="s">
        <v>131</v>
      </c>
      <c r="C49" s="22" t="s">
        <v>113</v>
      </c>
      <c r="D49" s="39">
        <v>1.24</v>
      </c>
      <c r="E49" s="35">
        <f t="shared" si="0"/>
        <v>100</v>
      </c>
      <c r="F49" s="32">
        <v>0</v>
      </c>
      <c r="G49" s="128">
        <v>0</v>
      </c>
      <c r="H49" s="35">
        <v>100</v>
      </c>
      <c r="I49" s="32">
        <v>0</v>
      </c>
      <c r="J49" s="128">
        <v>0</v>
      </c>
      <c r="K49" s="44" t="s">
        <v>53</v>
      </c>
      <c r="L49" s="24" t="s">
        <v>53</v>
      </c>
      <c r="M49" s="137" t="s">
        <v>53</v>
      </c>
      <c r="N49" s="44">
        <v>100</v>
      </c>
      <c r="O49" s="152" t="s">
        <v>54</v>
      </c>
      <c r="P49" s="137">
        <v>0</v>
      </c>
      <c r="Q49" s="160">
        <v>1</v>
      </c>
      <c r="R49" s="155">
        <v>0</v>
      </c>
      <c r="S49" s="53">
        <v>0</v>
      </c>
      <c r="T49" s="166">
        <v>1</v>
      </c>
      <c r="U49" s="163">
        <v>0</v>
      </c>
      <c r="V49" s="139">
        <v>0</v>
      </c>
      <c r="W49" s="57">
        <v>0.77864672697999904</v>
      </c>
      <c r="X49" s="27">
        <v>5.6746907980943895E-2</v>
      </c>
      <c r="Y49" s="111">
        <v>0.16460636503905701</v>
      </c>
      <c r="Z49" s="57">
        <f t="shared" si="1"/>
        <v>0.43617312354342008</v>
      </c>
      <c r="AA49" s="58">
        <v>0.56382687645657992</v>
      </c>
      <c r="AB49" s="183"/>
    </row>
    <row r="50" spans="1:28" ht="39.950000000000003" customHeight="1">
      <c r="A50" s="38" t="s">
        <v>132</v>
      </c>
      <c r="B50" s="22" t="s">
        <v>133</v>
      </c>
      <c r="C50" s="22" t="s">
        <v>113</v>
      </c>
      <c r="D50" s="39">
        <v>10.24</v>
      </c>
      <c r="E50" s="35">
        <f t="shared" si="0"/>
        <v>-3.3999995707745256E-8</v>
      </c>
      <c r="F50" s="32">
        <v>91.412240299999993</v>
      </c>
      <c r="G50" s="128">
        <v>8.5877597340000005</v>
      </c>
      <c r="H50" s="35">
        <v>64.50027494826611</v>
      </c>
      <c r="I50" s="32">
        <v>19.314540023514798</v>
      </c>
      <c r="J50" s="128">
        <v>16.185185028219099</v>
      </c>
      <c r="K50" s="44" t="s">
        <v>53</v>
      </c>
      <c r="L50" s="24" t="s">
        <v>53</v>
      </c>
      <c r="M50" s="137" t="s">
        <v>53</v>
      </c>
      <c r="N50" s="44">
        <v>100</v>
      </c>
      <c r="O50" s="152" t="s">
        <v>54</v>
      </c>
      <c r="P50" s="137">
        <v>0</v>
      </c>
      <c r="Q50" s="160">
        <v>0.46760901007586497</v>
      </c>
      <c r="R50" s="155">
        <v>2.1745421915840522E-3</v>
      </c>
      <c r="S50" s="53">
        <v>53.021644773255098</v>
      </c>
      <c r="T50" s="166">
        <v>0.43488649268628599</v>
      </c>
      <c r="U50" s="163">
        <v>2.7839127451684008E-2</v>
      </c>
      <c r="V50" s="139">
        <v>53.727437986203</v>
      </c>
      <c r="W50" s="57">
        <v>0.97442205822484063</v>
      </c>
      <c r="X50" s="27">
        <v>1.37169100135794E-2</v>
      </c>
      <c r="Y50" s="111">
        <v>1.1861031761580001E-2</v>
      </c>
      <c r="Z50" s="57">
        <f t="shared" si="1"/>
        <v>0.94248549511748803</v>
      </c>
      <c r="AA50" s="58">
        <v>5.7514504882512002E-2</v>
      </c>
      <c r="AB50" s="183"/>
    </row>
    <row r="51" spans="1:28" ht="39.950000000000003" customHeight="1">
      <c r="A51" s="38" t="s">
        <v>134</v>
      </c>
      <c r="B51" s="22" t="s">
        <v>135</v>
      </c>
      <c r="C51" s="22" t="s">
        <v>113</v>
      </c>
      <c r="D51" s="39">
        <v>1.41</v>
      </c>
      <c r="E51" s="35">
        <f t="shared" si="0"/>
        <v>100</v>
      </c>
      <c r="F51" s="32">
        <v>0</v>
      </c>
      <c r="G51" s="128">
        <v>0</v>
      </c>
      <c r="H51" s="35">
        <v>100</v>
      </c>
      <c r="I51" s="32">
        <v>0</v>
      </c>
      <c r="J51" s="128">
        <v>0</v>
      </c>
      <c r="K51" s="44" t="s">
        <v>53</v>
      </c>
      <c r="L51" s="24" t="s">
        <v>53</v>
      </c>
      <c r="M51" s="137" t="s">
        <v>53</v>
      </c>
      <c r="N51" s="44">
        <v>100</v>
      </c>
      <c r="O51" s="152" t="s">
        <v>54</v>
      </c>
      <c r="P51" s="137">
        <v>0</v>
      </c>
      <c r="Q51" s="160">
        <v>1</v>
      </c>
      <c r="R51" s="155">
        <v>0</v>
      </c>
      <c r="S51" s="53">
        <v>0</v>
      </c>
      <c r="T51" s="166">
        <v>1</v>
      </c>
      <c r="U51" s="163">
        <v>0</v>
      </c>
      <c r="V51" s="139">
        <v>0</v>
      </c>
      <c r="W51" s="57">
        <v>0.87241718054480477</v>
      </c>
      <c r="X51" s="27">
        <v>5.4809392199539501E-2</v>
      </c>
      <c r="Y51" s="111">
        <v>7.2773427255655707E-2</v>
      </c>
      <c r="Z51" s="57">
        <f t="shared" si="1"/>
        <v>0.69245415842983282</v>
      </c>
      <c r="AA51" s="58">
        <v>0.30754584157016718</v>
      </c>
      <c r="AB51" s="183"/>
    </row>
    <row r="52" spans="1:28" ht="39.950000000000003" customHeight="1">
      <c r="A52" s="38" t="s">
        <v>136</v>
      </c>
      <c r="B52" s="22" t="s">
        <v>137</v>
      </c>
      <c r="C52" s="22" t="s">
        <v>113</v>
      </c>
      <c r="D52" s="39">
        <v>2.2999999999999998</v>
      </c>
      <c r="E52" s="35">
        <f t="shared" si="0"/>
        <v>100</v>
      </c>
      <c r="F52" s="32">
        <v>0</v>
      </c>
      <c r="G52" s="128">
        <v>0</v>
      </c>
      <c r="H52" s="35">
        <v>100</v>
      </c>
      <c r="I52" s="32">
        <v>0</v>
      </c>
      <c r="J52" s="128">
        <v>0</v>
      </c>
      <c r="K52" s="44" t="s">
        <v>53</v>
      </c>
      <c r="L52" s="24" t="s">
        <v>53</v>
      </c>
      <c r="M52" s="137" t="s">
        <v>53</v>
      </c>
      <c r="N52" s="44">
        <v>100</v>
      </c>
      <c r="O52" s="152" t="s">
        <v>54</v>
      </c>
      <c r="P52" s="137">
        <v>0</v>
      </c>
      <c r="Q52" s="160">
        <v>1</v>
      </c>
      <c r="R52" s="155">
        <v>0</v>
      </c>
      <c r="S52" s="53">
        <v>0</v>
      </c>
      <c r="T52" s="166">
        <v>1</v>
      </c>
      <c r="U52" s="163">
        <v>0</v>
      </c>
      <c r="V52" s="139">
        <v>0</v>
      </c>
      <c r="W52" s="57">
        <v>0.97059865928141242</v>
      </c>
      <c r="X52" s="27">
        <v>1.06277173265682E-2</v>
      </c>
      <c r="Y52" s="111">
        <v>1.8773623392019399E-2</v>
      </c>
      <c r="Z52" s="57">
        <f t="shared" si="1"/>
        <v>0.86074443354480046</v>
      </c>
      <c r="AA52" s="58">
        <v>0.1392555664551996</v>
      </c>
      <c r="AB52" s="183"/>
    </row>
    <row r="53" spans="1:28" ht="39.950000000000003" customHeight="1">
      <c r="A53" s="38" t="s">
        <v>138</v>
      </c>
      <c r="B53" s="22" t="s">
        <v>139</v>
      </c>
      <c r="C53" s="22" t="s">
        <v>113</v>
      </c>
      <c r="D53" s="39">
        <v>2.21</v>
      </c>
      <c r="E53" s="35">
        <f t="shared" si="0"/>
        <v>100</v>
      </c>
      <c r="F53" s="32">
        <v>0</v>
      </c>
      <c r="G53" s="128">
        <v>0</v>
      </c>
      <c r="H53" s="35">
        <v>100</v>
      </c>
      <c r="I53" s="32">
        <v>0</v>
      </c>
      <c r="J53" s="128">
        <v>0</v>
      </c>
      <c r="K53" s="44" t="s">
        <v>53</v>
      </c>
      <c r="L53" s="24" t="s">
        <v>53</v>
      </c>
      <c r="M53" s="137" t="s">
        <v>53</v>
      </c>
      <c r="N53" s="44">
        <v>100</v>
      </c>
      <c r="O53" s="152" t="s">
        <v>54</v>
      </c>
      <c r="P53" s="137">
        <v>0</v>
      </c>
      <c r="Q53" s="160">
        <v>1</v>
      </c>
      <c r="R53" s="155">
        <v>0</v>
      </c>
      <c r="S53" s="53">
        <v>0</v>
      </c>
      <c r="T53" s="166">
        <v>1</v>
      </c>
      <c r="U53" s="163">
        <v>0</v>
      </c>
      <c r="V53" s="139">
        <v>0</v>
      </c>
      <c r="W53" s="57">
        <v>0.99671783909782019</v>
      </c>
      <c r="X53" s="27">
        <v>3.2821609021798297E-3</v>
      </c>
      <c r="Y53" s="111">
        <v>0</v>
      </c>
      <c r="Z53" s="57">
        <f t="shared" si="1"/>
        <v>0.99376985823682285</v>
      </c>
      <c r="AA53" s="58">
        <v>6.2301417631771697E-3</v>
      </c>
      <c r="AB53" s="183"/>
    </row>
    <row r="54" spans="1:28" ht="39.950000000000003" customHeight="1">
      <c r="A54" s="38" t="s">
        <v>140</v>
      </c>
      <c r="B54" s="22" t="s">
        <v>141</v>
      </c>
      <c r="C54" s="22" t="s">
        <v>113</v>
      </c>
      <c r="D54" s="39">
        <v>2.1800000000000002</v>
      </c>
      <c r="E54" s="35">
        <f t="shared" si="0"/>
        <v>20.365796668000002</v>
      </c>
      <c r="F54" s="32">
        <v>3.621957772</v>
      </c>
      <c r="G54" s="128">
        <v>76.012245559999997</v>
      </c>
      <c r="H54" s="35">
        <v>21.788254457893402</v>
      </c>
      <c r="I54" s="32">
        <v>4.033751178445101</v>
      </c>
      <c r="J54" s="128">
        <v>74.177994363661497</v>
      </c>
      <c r="K54" s="44" t="s">
        <v>53</v>
      </c>
      <c r="L54" s="24" t="s">
        <v>53</v>
      </c>
      <c r="M54" s="137" t="s">
        <v>53</v>
      </c>
      <c r="N54" s="44">
        <v>100</v>
      </c>
      <c r="O54" s="152" t="s">
        <v>54</v>
      </c>
      <c r="P54" s="137">
        <v>0</v>
      </c>
      <c r="Q54" s="160">
        <v>0.12273025878328903</v>
      </c>
      <c r="R54" s="155">
        <v>4.5832541924918077E-2</v>
      </c>
      <c r="S54" s="53">
        <v>83.143719929179298</v>
      </c>
      <c r="T54" s="166">
        <v>0.112467060880916</v>
      </c>
      <c r="U54" s="163">
        <v>2.6315391768450525E-3</v>
      </c>
      <c r="V54" s="139">
        <v>88.490139994223895</v>
      </c>
      <c r="W54" s="57">
        <v>0.90395974480553221</v>
      </c>
      <c r="X54" s="27">
        <v>2.0294383562976498E-2</v>
      </c>
      <c r="Y54" s="111">
        <v>7.5745871631491296E-2</v>
      </c>
      <c r="Z54" s="57">
        <f t="shared" si="1"/>
        <v>0.7080051731768412</v>
      </c>
      <c r="AA54" s="58">
        <v>0.2919948268231588</v>
      </c>
      <c r="AB54" s="183"/>
    </row>
    <row r="55" spans="1:28" ht="39.950000000000003" customHeight="1">
      <c r="A55" s="38" t="s">
        <v>142</v>
      </c>
      <c r="B55" s="22" t="s">
        <v>143</v>
      </c>
      <c r="C55" s="22" t="s">
        <v>113</v>
      </c>
      <c r="D55" s="39">
        <v>18.2</v>
      </c>
      <c r="E55" s="35">
        <f t="shared" si="0"/>
        <v>80.239604880000002</v>
      </c>
      <c r="F55" s="32">
        <v>8.1034070699999994</v>
      </c>
      <c r="G55" s="128">
        <v>11.656988050000001</v>
      </c>
      <c r="H55" s="35">
        <v>79.058682868976803</v>
      </c>
      <c r="I55" s="32">
        <v>3.3653520598647013</v>
      </c>
      <c r="J55" s="128">
        <v>17.5759650711585</v>
      </c>
      <c r="K55" s="44" t="s">
        <v>53</v>
      </c>
      <c r="L55" s="24" t="s">
        <v>53</v>
      </c>
      <c r="M55" s="137" t="s">
        <v>53</v>
      </c>
      <c r="N55" s="44">
        <v>100</v>
      </c>
      <c r="O55" s="152" t="s">
        <v>54</v>
      </c>
      <c r="P55" s="137">
        <v>0</v>
      </c>
      <c r="Q55" s="160">
        <v>0.58313329036705608</v>
      </c>
      <c r="R55" s="155">
        <v>3.2617237438434969E-2</v>
      </c>
      <c r="S55" s="53">
        <v>38.4249472194509</v>
      </c>
      <c r="T55" s="166">
        <v>0.56063454573775406</v>
      </c>
      <c r="U55" s="163">
        <v>1.8616160632534004E-2</v>
      </c>
      <c r="V55" s="139">
        <v>42.074929362971197</v>
      </c>
      <c r="W55" s="57">
        <v>0.95131185389408357</v>
      </c>
      <c r="X55" s="27">
        <v>1.9270226694679999E-2</v>
      </c>
      <c r="Y55" s="111">
        <v>2.9417919411236403E-2</v>
      </c>
      <c r="Z55" s="57">
        <f t="shared" si="1"/>
        <v>0.90433328285379044</v>
      </c>
      <c r="AA55" s="58">
        <v>9.5666717146209501E-2</v>
      </c>
      <c r="AB55" s="183"/>
    </row>
    <row r="56" spans="1:28" ht="39.950000000000003" customHeight="1">
      <c r="A56" s="38" t="s">
        <v>144</v>
      </c>
      <c r="B56" s="22" t="s">
        <v>145</v>
      </c>
      <c r="C56" s="22" t="s">
        <v>113</v>
      </c>
      <c r="D56" s="39">
        <v>2.15</v>
      </c>
      <c r="E56" s="35">
        <f t="shared" si="0"/>
        <v>100</v>
      </c>
      <c r="F56" s="32">
        <v>0</v>
      </c>
      <c r="G56" s="128">
        <v>0</v>
      </c>
      <c r="H56" s="35">
        <v>100</v>
      </c>
      <c r="I56" s="32">
        <v>0</v>
      </c>
      <c r="J56" s="128">
        <v>0</v>
      </c>
      <c r="K56" s="44" t="s">
        <v>53</v>
      </c>
      <c r="L56" s="24" t="s">
        <v>53</v>
      </c>
      <c r="M56" s="137" t="s">
        <v>53</v>
      </c>
      <c r="N56" s="44">
        <v>100</v>
      </c>
      <c r="O56" s="152" t="s">
        <v>54</v>
      </c>
      <c r="P56" s="137">
        <v>0</v>
      </c>
      <c r="Q56" s="160">
        <v>1</v>
      </c>
      <c r="R56" s="155">
        <v>0</v>
      </c>
      <c r="S56" s="53">
        <v>0</v>
      </c>
      <c r="T56" s="166">
        <v>1</v>
      </c>
      <c r="U56" s="163">
        <v>0</v>
      </c>
      <c r="V56" s="139">
        <v>0</v>
      </c>
      <c r="W56" s="57">
        <v>0.39002778277690897</v>
      </c>
      <c r="X56" s="27">
        <v>0.379724452592405</v>
      </c>
      <c r="Y56" s="111">
        <v>0.23024776463068602</v>
      </c>
      <c r="Z56" s="57">
        <f t="shared" si="1"/>
        <v>0.28355167869221798</v>
      </c>
      <c r="AA56" s="58">
        <v>0.71644832130778202</v>
      </c>
      <c r="AB56" s="183"/>
    </row>
    <row r="57" spans="1:28" ht="39.950000000000003" customHeight="1">
      <c r="A57" s="38" t="s">
        <v>146</v>
      </c>
      <c r="B57" s="22" t="s">
        <v>147</v>
      </c>
      <c r="C57" s="22" t="s">
        <v>113</v>
      </c>
      <c r="D57" s="39">
        <v>1.67</v>
      </c>
      <c r="E57" s="35">
        <f t="shared" si="0"/>
        <v>100</v>
      </c>
      <c r="F57" s="32">
        <v>0</v>
      </c>
      <c r="G57" s="128">
        <v>0</v>
      </c>
      <c r="H57" s="35">
        <v>100</v>
      </c>
      <c r="I57" s="32">
        <v>0</v>
      </c>
      <c r="J57" s="128">
        <v>0</v>
      </c>
      <c r="K57" s="44" t="s">
        <v>53</v>
      </c>
      <c r="L57" s="24" t="s">
        <v>53</v>
      </c>
      <c r="M57" s="137" t="s">
        <v>53</v>
      </c>
      <c r="N57" s="44">
        <v>100</v>
      </c>
      <c r="O57" s="152" t="s">
        <v>54</v>
      </c>
      <c r="P57" s="137">
        <v>0</v>
      </c>
      <c r="Q57" s="160">
        <v>1</v>
      </c>
      <c r="R57" s="155">
        <v>0</v>
      </c>
      <c r="S57" s="53">
        <v>0</v>
      </c>
      <c r="T57" s="166">
        <v>1</v>
      </c>
      <c r="U57" s="163">
        <v>0</v>
      </c>
      <c r="V57" s="139">
        <v>0</v>
      </c>
      <c r="W57" s="57">
        <v>1</v>
      </c>
      <c r="X57" s="27">
        <v>0</v>
      </c>
      <c r="Y57" s="111">
        <v>0</v>
      </c>
      <c r="Z57" s="57">
        <f t="shared" si="1"/>
        <v>1</v>
      </c>
      <c r="AA57" s="58">
        <v>0</v>
      </c>
      <c r="AB57" s="183"/>
    </row>
    <row r="58" spans="1:28" ht="39.950000000000003" customHeight="1">
      <c r="A58" s="38" t="s">
        <v>148</v>
      </c>
      <c r="B58" s="22" t="s">
        <v>149</v>
      </c>
      <c r="C58" s="22" t="s">
        <v>113</v>
      </c>
      <c r="D58" s="39">
        <v>0.26</v>
      </c>
      <c r="E58" s="35">
        <f t="shared" si="0"/>
        <v>2.6200000036169513E-7</v>
      </c>
      <c r="F58" s="32">
        <v>4.0533718000000003E-2</v>
      </c>
      <c r="G58" s="128">
        <v>99.959466019999994</v>
      </c>
      <c r="H58" s="35">
        <v>0</v>
      </c>
      <c r="I58" s="32">
        <v>0</v>
      </c>
      <c r="J58" s="128">
        <v>100</v>
      </c>
      <c r="K58" s="44" t="s">
        <v>53</v>
      </c>
      <c r="L58" s="24" t="s">
        <v>53</v>
      </c>
      <c r="M58" s="137" t="s">
        <v>53</v>
      </c>
      <c r="N58" s="44">
        <v>100</v>
      </c>
      <c r="O58" s="152" t="s">
        <v>54</v>
      </c>
      <c r="P58" s="137">
        <v>0</v>
      </c>
      <c r="Q58" s="160">
        <v>0</v>
      </c>
      <c r="R58" s="155">
        <v>0</v>
      </c>
      <c r="S58" s="53">
        <v>100</v>
      </c>
      <c r="T58" s="166">
        <v>0</v>
      </c>
      <c r="U58" s="163">
        <v>0</v>
      </c>
      <c r="V58" s="139">
        <v>100</v>
      </c>
      <c r="W58" s="57">
        <v>0.96404196767883521</v>
      </c>
      <c r="X58" s="27">
        <v>3.5958032321164797E-2</v>
      </c>
      <c r="Y58" s="111">
        <v>0</v>
      </c>
      <c r="Z58" s="57">
        <f t="shared" si="1"/>
        <v>0.95852134239354458</v>
      </c>
      <c r="AA58" s="58">
        <v>4.1478657606455444E-2</v>
      </c>
      <c r="AB58" s="183"/>
    </row>
    <row r="59" spans="1:28" ht="39.950000000000003" customHeight="1">
      <c r="A59" s="38" t="s">
        <v>150</v>
      </c>
      <c r="B59" s="22" t="s">
        <v>151</v>
      </c>
      <c r="C59" s="22" t="s">
        <v>113</v>
      </c>
      <c r="D59" s="39">
        <v>0.22</v>
      </c>
      <c r="E59" s="35">
        <f t="shared" si="0"/>
        <v>37.83643017</v>
      </c>
      <c r="F59" s="32">
        <v>35.006673659999997</v>
      </c>
      <c r="G59" s="128">
        <v>27.15689617</v>
      </c>
      <c r="H59" s="35">
        <v>45.0209817493608</v>
      </c>
      <c r="I59" s="32">
        <v>21.281329876113702</v>
      </c>
      <c r="J59" s="128">
        <v>33.697688374525498</v>
      </c>
      <c r="K59" s="44" t="s">
        <v>53</v>
      </c>
      <c r="L59" s="24" t="s">
        <v>53</v>
      </c>
      <c r="M59" s="137" t="s">
        <v>53</v>
      </c>
      <c r="N59" s="44">
        <v>100</v>
      </c>
      <c r="O59" s="152" t="s">
        <v>54</v>
      </c>
      <c r="P59" s="137">
        <v>0</v>
      </c>
      <c r="Q59" s="160">
        <v>0.10347384782661795</v>
      </c>
      <c r="R59" s="155">
        <v>0.23876816622560498</v>
      </c>
      <c r="S59" s="53">
        <v>65.775798594777697</v>
      </c>
      <c r="T59" s="166">
        <v>0</v>
      </c>
      <c r="U59" s="163">
        <v>0.10347384782661806</v>
      </c>
      <c r="V59" s="139">
        <v>89.652615217338194</v>
      </c>
      <c r="W59" s="57">
        <v>1</v>
      </c>
      <c r="X59" s="27">
        <v>0</v>
      </c>
      <c r="Y59" s="111">
        <v>0</v>
      </c>
      <c r="Z59" s="57">
        <f t="shared" si="1"/>
        <v>0.96836575730773544</v>
      </c>
      <c r="AA59" s="58">
        <v>3.16342426922646E-2</v>
      </c>
      <c r="AB59" s="183"/>
    </row>
    <row r="60" spans="1:28" ht="39.950000000000003" customHeight="1">
      <c r="A60" s="38" t="s">
        <v>152</v>
      </c>
      <c r="B60" s="22" t="s">
        <v>153</v>
      </c>
      <c r="C60" s="22" t="s">
        <v>113</v>
      </c>
      <c r="D60" s="39">
        <v>0.37</v>
      </c>
      <c r="E60" s="35">
        <f t="shared" si="0"/>
        <v>100</v>
      </c>
      <c r="F60" s="32">
        <v>0</v>
      </c>
      <c r="G60" s="128">
        <v>0</v>
      </c>
      <c r="H60" s="35">
        <v>100</v>
      </c>
      <c r="I60" s="32">
        <v>0</v>
      </c>
      <c r="J60" s="128">
        <v>0</v>
      </c>
      <c r="K60" s="44" t="s">
        <v>53</v>
      </c>
      <c r="L60" s="24" t="s">
        <v>53</v>
      </c>
      <c r="M60" s="137" t="s">
        <v>53</v>
      </c>
      <c r="N60" s="44">
        <v>100</v>
      </c>
      <c r="O60" s="152" t="s">
        <v>54</v>
      </c>
      <c r="P60" s="137">
        <v>0</v>
      </c>
      <c r="Q60" s="160">
        <v>1</v>
      </c>
      <c r="R60" s="155">
        <v>0</v>
      </c>
      <c r="S60" s="53">
        <v>0</v>
      </c>
      <c r="T60" s="166">
        <v>0.61150639017895703</v>
      </c>
      <c r="U60" s="163">
        <v>0.38849360982104303</v>
      </c>
      <c r="V60" s="139">
        <v>0</v>
      </c>
      <c r="W60" s="57">
        <v>0.97292656493603036</v>
      </c>
      <c r="X60" s="27">
        <v>1.0829374156133E-3</v>
      </c>
      <c r="Y60" s="111">
        <v>2.59904976483563E-2</v>
      </c>
      <c r="Z60" s="57">
        <f t="shared" si="1"/>
        <v>0.93166244552614363</v>
      </c>
      <c r="AA60" s="58">
        <v>6.8337554473856393E-2</v>
      </c>
      <c r="AB60" s="183"/>
    </row>
    <row r="61" spans="1:28" ht="39.950000000000003" customHeight="1">
      <c r="A61" s="38" t="s">
        <v>154</v>
      </c>
      <c r="B61" s="22" t="s">
        <v>155</v>
      </c>
      <c r="C61" s="22" t="s">
        <v>113</v>
      </c>
      <c r="D61" s="39">
        <v>1.93</v>
      </c>
      <c r="E61" s="35">
        <f t="shared" si="0"/>
        <v>11.893000090000001</v>
      </c>
      <c r="F61" s="32">
        <v>11.37145604</v>
      </c>
      <c r="G61" s="128">
        <v>76.735543870000001</v>
      </c>
      <c r="H61" s="35">
        <v>9.5710980579189027</v>
      </c>
      <c r="I61" s="32">
        <v>16.585014904096894</v>
      </c>
      <c r="J61" s="128">
        <v>73.843887037984203</v>
      </c>
      <c r="K61" s="44" t="s">
        <v>53</v>
      </c>
      <c r="L61" s="24" t="s">
        <v>53</v>
      </c>
      <c r="M61" s="137" t="s">
        <v>53</v>
      </c>
      <c r="N61" s="44">
        <v>100</v>
      </c>
      <c r="O61" s="152" t="s">
        <v>54</v>
      </c>
      <c r="P61" s="137">
        <v>0</v>
      </c>
      <c r="Q61" s="160">
        <v>3.8505071963546023E-2</v>
      </c>
      <c r="R61" s="155">
        <v>3.0290246175209035E-2</v>
      </c>
      <c r="S61" s="53">
        <v>93.120468186124498</v>
      </c>
      <c r="T61" s="166">
        <v>2.720428987393305E-2</v>
      </c>
      <c r="U61" s="163">
        <v>5.1828178133069966E-3</v>
      </c>
      <c r="V61" s="139">
        <v>96.761289231275995</v>
      </c>
      <c r="W61" s="57">
        <v>0.87637837648181005</v>
      </c>
      <c r="X61" s="27">
        <v>3.9416862749378702E-2</v>
      </c>
      <c r="Y61" s="111">
        <v>8.4204760768811213E-2</v>
      </c>
      <c r="Z61" s="57">
        <f t="shared" si="1"/>
        <v>0.69692595493004805</v>
      </c>
      <c r="AA61" s="58">
        <v>0.30307404506995195</v>
      </c>
      <c r="AB61" s="183"/>
    </row>
    <row r="62" spans="1:28" ht="39.950000000000003" customHeight="1">
      <c r="A62" s="38" t="s">
        <v>156</v>
      </c>
      <c r="B62" s="22" t="s">
        <v>157</v>
      </c>
      <c r="C62" s="22" t="s">
        <v>113</v>
      </c>
      <c r="D62" s="39">
        <v>62.8</v>
      </c>
      <c r="E62" s="35">
        <f t="shared" si="0"/>
        <v>29.630464511</v>
      </c>
      <c r="F62" s="32">
        <v>5.4480821290000003</v>
      </c>
      <c r="G62" s="128">
        <v>64.921453360000001</v>
      </c>
      <c r="H62" s="35">
        <v>27.483987051936296</v>
      </c>
      <c r="I62" s="32">
        <v>5.3376983412964023</v>
      </c>
      <c r="J62" s="128">
        <v>67.178314606767302</v>
      </c>
      <c r="K62" s="44" t="s">
        <v>53</v>
      </c>
      <c r="L62" s="24" t="s">
        <v>53</v>
      </c>
      <c r="M62" s="137" t="s">
        <v>53</v>
      </c>
      <c r="N62" s="44">
        <v>100</v>
      </c>
      <c r="O62" s="152" t="s">
        <v>54</v>
      </c>
      <c r="P62" s="137">
        <v>0</v>
      </c>
      <c r="Q62" s="160">
        <v>0.14671972786508114</v>
      </c>
      <c r="R62" s="155">
        <v>3.9164448933458967E-2</v>
      </c>
      <c r="S62" s="53">
        <v>81.411582320145996</v>
      </c>
      <c r="T62" s="166">
        <v>9.7129439961964006E-2</v>
      </c>
      <c r="U62" s="163">
        <v>3.1623024023825934E-2</v>
      </c>
      <c r="V62" s="139">
        <v>87.124753601421006</v>
      </c>
      <c r="W62" s="57">
        <v>0.91323674332379523</v>
      </c>
      <c r="X62" s="27">
        <v>5.8433051002938094E-2</v>
      </c>
      <c r="Y62" s="111">
        <v>2.83302056732667E-2</v>
      </c>
      <c r="Z62" s="57">
        <f t="shared" si="1"/>
        <v>0.78052146459309113</v>
      </c>
      <c r="AA62" s="58">
        <v>0.21947853540690881</v>
      </c>
      <c r="AB62" s="183"/>
    </row>
    <row r="63" spans="1:28" ht="39.950000000000003" customHeight="1">
      <c r="A63" s="38" t="s">
        <v>134</v>
      </c>
      <c r="B63" s="22" t="s">
        <v>158</v>
      </c>
      <c r="C63" s="22" t="s">
        <v>113</v>
      </c>
      <c r="D63" s="39">
        <v>2.82</v>
      </c>
      <c r="E63" s="35">
        <f t="shared" si="0"/>
        <v>100</v>
      </c>
      <c r="F63" s="32">
        <v>0</v>
      </c>
      <c r="G63" s="128">
        <v>0</v>
      </c>
      <c r="H63" s="35">
        <v>100</v>
      </c>
      <c r="I63" s="32">
        <v>0</v>
      </c>
      <c r="J63" s="128">
        <v>0</v>
      </c>
      <c r="K63" s="44" t="s">
        <v>53</v>
      </c>
      <c r="L63" s="24" t="s">
        <v>53</v>
      </c>
      <c r="M63" s="137" t="s">
        <v>53</v>
      </c>
      <c r="N63" s="44">
        <v>100</v>
      </c>
      <c r="O63" s="152" t="s">
        <v>54</v>
      </c>
      <c r="P63" s="137">
        <v>0</v>
      </c>
      <c r="Q63" s="160">
        <v>1</v>
      </c>
      <c r="R63" s="155">
        <v>0</v>
      </c>
      <c r="S63" s="53">
        <v>0</v>
      </c>
      <c r="T63" s="166">
        <v>1</v>
      </c>
      <c r="U63" s="163">
        <v>0</v>
      </c>
      <c r="V63" s="139">
        <v>0</v>
      </c>
      <c r="W63" s="57">
        <v>1</v>
      </c>
      <c r="X63" s="27">
        <v>0</v>
      </c>
      <c r="Y63" s="111">
        <v>0</v>
      </c>
      <c r="Z63" s="57">
        <f t="shared" si="1"/>
        <v>0.98836660608423577</v>
      </c>
      <c r="AA63" s="58">
        <v>1.1633393915764201E-2</v>
      </c>
      <c r="AB63" s="183"/>
    </row>
    <row r="64" spans="1:28" ht="39.950000000000003" customHeight="1">
      <c r="A64" s="38" t="s">
        <v>134</v>
      </c>
      <c r="B64" s="22" t="s">
        <v>159</v>
      </c>
      <c r="C64" s="22" t="s">
        <v>113</v>
      </c>
      <c r="D64" s="39">
        <v>4.95</v>
      </c>
      <c r="E64" s="35">
        <f t="shared" si="0"/>
        <v>100</v>
      </c>
      <c r="F64" s="32">
        <v>0</v>
      </c>
      <c r="G64" s="128">
        <v>0</v>
      </c>
      <c r="H64" s="35">
        <v>100</v>
      </c>
      <c r="I64" s="32">
        <v>0</v>
      </c>
      <c r="J64" s="128">
        <v>0</v>
      </c>
      <c r="K64" s="44" t="s">
        <v>53</v>
      </c>
      <c r="L64" s="24" t="s">
        <v>53</v>
      </c>
      <c r="M64" s="137" t="s">
        <v>53</v>
      </c>
      <c r="N64" s="44">
        <v>100</v>
      </c>
      <c r="O64" s="152" t="s">
        <v>54</v>
      </c>
      <c r="P64" s="137">
        <v>0</v>
      </c>
      <c r="Q64" s="160">
        <v>1</v>
      </c>
      <c r="R64" s="155">
        <v>0</v>
      </c>
      <c r="S64" s="53">
        <v>0</v>
      </c>
      <c r="T64" s="166">
        <v>1</v>
      </c>
      <c r="U64" s="163">
        <v>0</v>
      </c>
      <c r="V64" s="139">
        <v>0</v>
      </c>
      <c r="W64" s="57">
        <v>0.99369765870632099</v>
      </c>
      <c r="X64" s="27">
        <v>4.1211068319883994E-3</v>
      </c>
      <c r="Y64" s="111">
        <v>2.1812344616905801E-3</v>
      </c>
      <c r="Z64" s="57">
        <f t="shared" si="1"/>
        <v>0.98742427853138148</v>
      </c>
      <c r="AA64" s="58">
        <v>1.25757214686185E-2</v>
      </c>
      <c r="AB64" s="183"/>
    </row>
    <row r="65" spans="1:28" ht="39.950000000000003" customHeight="1">
      <c r="A65" s="38" t="s">
        <v>134</v>
      </c>
      <c r="B65" s="22" t="s">
        <v>160</v>
      </c>
      <c r="C65" s="22" t="s">
        <v>113</v>
      </c>
      <c r="D65" s="39">
        <v>7.98</v>
      </c>
      <c r="E65" s="35">
        <f t="shared" si="0"/>
        <v>100</v>
      </c>
      <c r="F65" s="32">
        <v>0</v>
      </c>
      <c r="G65" s="128">
        <v>0</v>
      </c>
      <c r="H65" s="35">
        <v>100</v>
      </c>
      <c r="I65" s="32">
        <v>0</v>
      </c>
      <c r="J65" s="128">
        <v>0</v>
      </c>
      <c r="K65" s="44" t="s">
        <v>53</v>
      </c>
      <c r="L65" s="24" t="s">
        <v>53</v>
      </c>
      <c r="M65" s="137" t="s">
        <v>53</v>
      </c>
      <c r="N65" s="44">
        <v>100</v>
      </c>
      <c r="O65" s="152" t="s">
        <v>54</v>
      </c>
      <c r="P65" s="137">
        <v>0</v>
      </c>
      <c r="Q65" s="160">
        <v>1</v>
      </c>
      <c r="R65" s="155">
        <v>0</v>
      </c>
      <c r="S65" s="53">
        <v>0</v>
      </c>
      <c r="T65" s="166">
        <v>1</v>
      </c>
      <c r="U65" s="163">
        <v>0</v>
      </c>
      <c r="V65" s="139">
        <v>0</v>
      </c>
      <c r="W65" s="57">
        <v>0.95695770377849254</v>
      </c>
      <c r="X65" s="27">
        <v>4.0970274860973096E-3</v>
      </c>
      <c r="Y65" s="111">
        <v>3.8945268735410196E-2</v>
      </c>
      <c r="Z65" s="57">
        <f t="shared" si="1"/>
        <v>0.94248346446702336</v>
      </c>
      <c r="AA65" s="58">
        <v>5.7516535532976608E-2</v>
      </c>
      <c r="AB65" s="183"/>
    </row>
    <row r="66" spans="1:28" ht="39.950000000000003" customHeight="1">
      <c r="A66" s="38" t="s">
        <v>161</v>
      </c>
      <c r="B66" s="22" t="s">
        <v>162</v>
      </c>
      <c r="C66" s="22" t="s">
        <v>113</v>
      </c>
      <c r="D66" s="39">
        <v>3.03</v>
      </c>
      <c r="E66" s="35">
        <f t="shared" si="0"/>
        <v>4.0821624449999945</v>
      </c>
      <c r="F66" s="32">
        <v>6.4529923849999999</v>
      </c>
      <c r="G66" s="128">
        <v>89.464845170000004</v>
      </c>
      <c r="H66" s="35">
        <v>4.3519118361694069</v>
      </c>
      <c r="I66" s="32">
        <v>2.3624037086303957</v>
      </c>
      <c r="J66" s="128">
        <v>93.285684455200197</v>
      </c>
      <c r="K66" s="44" t="s">
        <v>53</v>
      </c>
      <c r="L66" s="24" t="s">
        <v>53</v>
      </c>
      <c r="M66" s="137" t="s">
        <v>53</v>
      </c>
      <c r="N66" s="44">
        <v>100</v>
      </c>
      <c r="O66" s="152" t="s">
        <v>54</v>
      </c>
      <c r="P66" s="137">
        <v>0</v>
      </c>
      <c r="Q66" s="160">
        <v>0</v>
      </c>
      <c r="R66" s="155">
        <v>1.2054629092520487E-3</v>
      </c>
      <c r="S66" s="53">
        <v>99.879453709074795</v>
      </c>
      <c r="T66" s="166">
        <v>0</v>
      </c>
      <c r="U66" s="163">
        <v>0</v>
      </c>
      <c r="V66" s="139">
        <v>100</v>
      </c>
      <c r="W66" s="57">
        <v>0.99971529871333098</v>
      </c>
      <c r="X66" s="27">
        <v>2.8470128666897003E-4</v>
      </c>
      <c r="Y66" s="111">
        <v>0</v>
      </c>
      <c r="Z66" s="57">
        <f t="shared" si="1"/>
        <v>0.96784680765574649</v>
      </c>
      <c r="AA66" s="58">
        <v>3.2153192344253567E-2</v>
      </c>
      <c r="AB66" s="183"/>
    </row>
    <row r="67" spans="1:28" ht="39.950000000000003" customHeight="1">
      <c r="A67" s="38" t="s">
        <v>163</v>
      </c>
      <c r="B67" s="22" t="s">
        <v>164</v>
      </c>
      <c r="C67" s="22" t="s">
        <v>113</v>
      </c>
      <c r="D67" s="39">
        <v>0.77</v>
      </c>
      <c r="E67" s="35">
        <f t="shared" si="0"/>
        <v>0</v>
      </c>
      <c r="F67" s="32">
        <v>0</v>
      </c>
      <c r="G67" s="128">
        <v>100</v>
      </c>
      <c r="H67" s="35">
        <v>0</v>
      </c>
      <c r="I67" s="32">
        <v>0</v>
      </c>
      <c r="J67" s="128">
        <v>100</v>
      </c>
      <c r="K67" s="44" t="s">
        <v>53</v>
      </c>
      <c r="L67" s="24" t="s">
        <v>53</v>
      </c>
      <c r="M67" s="137" t="s">
        <v>53</v>
      </c>
      <c r="N67" s="44">
        <v>100</v>
      </c>
      <c r="O67" s="152" t="s">
        <v>54</v>
      </c>
      <c r="P67" s="137">
        <v>0</v>
      </c>
      <c r="Q67" s="160">
        <v>0</v>
      </c>
      <c r="R67" s="155">
        <v>0</v>
      </c>
      <c r="S67" s="53">
        <v>100</v>
      </c>
      <c r="T67" s="166">
        <v>0</v>
      </c>
      <c r="U67" s="163">
        <v>0</v>
      </c>
      <c r="V67" s="139">
        <v>100</v>
      </c>
      <c r="W67" s="57">
        <v>0.90656945511870424</v>
      </c>
      <c r="X67" s="27">
        <v>4.5215713379379796E-2</v>
      </c>
      <c r="Y67" s="111">
        <v>4.8214831501916001E-2</v>
      </c>
      <c r="Z67" s="57">
        <f t="shared" si="1"/>
        <v>0.66575922703034918</v>
      </c>
      <c r="AA67" s="58">
        <v>0.33424077296965077</v>
      </c>
      <c r="AB67" s="183"/>
    </row>
    <row r="68" spans="1:28" ht="39.950000000000003" customHeight="1">
      <c r="A68" s="38" t="s">
        <v>165</v>
      </c>
      <c r="B68" s="22" t="s">
        <v>166</v>
      </c>
      <c r="C68" s="22" t="s">
        <v>113</v>
      </c>
      <c r="D68" s="39">
        <v>0.84</v>
      </c>
      <c r="E68" s="35">
        <f t="shared" si="0"/>
        <v>0</v>
      </c>
      <c r="F68" s="32">
        <v>0</v>
      </c>
      <c r="G68" s="128">
        <v>100</v>
      </c>
      <c r="H68" s="35">
        <v>0</v>
      </c>
      <c r="I68" s="32">
        <v>0</v>
      </c>
      <c r="J68" s="128">
        <v>100</v>
      </c>
      <c r="K68" s="44" t="s">
        <v>53</v>
      </c>
      <c r="L68" s="24" t="s">
        <v>53</v>
      </c>
      <c r="M68" s="137" t="s">
        <v>53</v>
      </c>
      <c r="N68" s="44">
        <v>100</v>
      </c>
      <c r="O68" s="152" t="s">
        <v>54</v>
      </c>
      <c r="P68" s="137">
        <v>0</v>
      </c>
      <c r="Q68" s="160">
        <v>0</v>
      </c>
      <c r="R68" s="155">
        <v>0</v>
      </c>
      <c r="S68" s="53">
        <v>100</v>
      </c>
      <c r="T68" s="166">
        <v>0</v>
      </c>
      <c r="U68" s="163">
        <v>0</v>
      </c>
      <c r="V68" s="139">
        <v>100</v>
      </c>
      <c r="W68" s="57">
        <v>0.91735167021893449</v>
      </c>
      <c r="X68" s="27">
        <v>5.1294204467277907E-2</v>
      </c>
      <c r="Y68" s="111">
        <v>3.1354125313787604E-2</v>
      </c>
      <c r="Z68" s="57">
        <f t="shared" si="1"/>
        <v>0.83581509600534609</v>
      </c>
      <c r="AA68" s="58">
        <v>0.16418490399465391</v>
      </c>
      <c r="AB68" s="183"/>
    </row>
    <row r="69" spans="1:28" ht="39.950000000000003" customHeight="1">
      <c r="A69" s="38" t="s">
        <v>167</v>
      </c>
      <c r="B69" s="22" t="s">
        <v>168</v>
      </c>
      <c r="C69" s="22" t="s">
        <v>113</v>
      </c>
      <c r="D69" s="39">
        <v>29.88</v>
      </c>
      <c r="E69" s="35">
        <f t="shared" si="0"/>
        <v>3.1034996000002479E-2</v>
      </c>
      <c r="F69" s="32">
        <v>0.22512438400000001</v>
      </c>
      <c r="G69" s="128">
        <v>99.74384062</v>
      </c>
      <c r="H69" s="35">
        <v>0</v>
      </c>
      <c r="I69" s="32">
        <v>0.1632781116495039</v>
      </c>
      <c r="J69" s="128">
        <v>99.836721888350496</v>
      </c>
      <c r="K69" s="44" t="s">
        <v>53</v>
      </c>
      <c r="L69" s="24" t="s">
        <v>53</v>
      </c>
      <c r="M69" s="137" t="s">
        <v>53</v>
      </c>
      <c r="N69" s="44">
        <v>100</v>
      </c>
      <c r="O69" s="152" t="s">
        <v>54</v>
      </c>
      <c r="P69" s="137">
        <v>0</v>
      </c>
      <c r="Q69" s="160">
        <v>0</v>
      </c>
      <c r="R69" s="155">
        <v>0</v>
      </c>
      <c r="S69" s="53">
        <v>100</v>
      </c>
      <c r="T69" s="166">
        <v>0</v>
      </c>
      <c r="U69" s="163">
        <v>0</v>
      </c>
      <c r="V69" s="139">
        <v>100</v>
      </c>
      <c r="W69" s="57">
        <v>0.94051043344511243</v>
      </c>
      <c r="X69" s="27">
        <v>3.9676185218463604E-2</v>
      </c>
      <c r="Y69" s="111">
        <v>1.9813381336424001E-2</v>
      </c>
      <c r="Z69" s="57">
        <f t="shared" si="1"/>
        <v>0.71186518057519743</v>
      </c>
      <c r="AA69" s="58">
        <v>0.28813481942480262</v>
      </c>
      <c r="AB69" s="183"/>
    </row>
    <row r="70" spans="1:28" ht="39.950000000000003" customHeight="1">
      <c r="A70" s="38" t="s">
        <v>169</v>
      </c>
      <c r="B70" s="22" t="s">
        <v>170</v>
      </c>
      <c r="C70" s="22" t="s">
        <v>113</v>
      </c>
      <c r="D70" s="39">
        <v>20.11</v>
      </c>
      <c r="E70" s="35">
        <f t="shared" si="0"/>
        <v>0</v>
      </c>
      <c r="F70" s="32">
        <v>0</v>
      </c>
      <c r="G70" s="128">
        <v>100</v>
      </c>
      <c r="H70" s="35">
        <v>0</v>
      </c>
      <c r="I70" s="32">
        <v>0</v>
      </c>
      <c r="J70" s="128">
        <v>100</v>
      </c>
      <c r="K70" s="44" t="s">
        <v>53</v>
      </c>
      <c r="L70" s="24" t="s">
        <v>53</v>
      </c>
      <c r="M70" s="137" t="s">
        <v>53</v>
      </c>
      <c r="N70" s="44">
        <v>100</v>
      </c>
      <c r="O70" s="152" t="s">
        <v>54</v>
      </c>
      <c r="P70" s="137">
        <v>0</v>
      </c>
      <c r="Q70" s="160">
        <v>0</v>
      </c>
      <c r="R70" s="155">
        <v>0</v>
      </c>
      <c r="S70" s="53">
        <v>100</v>
      </c>
      <c r="T70" s="166">
        <v>0</v>
      </c>
      <c r="U70" s="163">
        <v>0</v>
      </c>
      <c r="V70" s="139">
        <v>100</v>
      </c>
      <c r="W70" s="57">
        <v>0.91225495251932354</v>
      </c>
      <c r="X70" s="27">
        <v>6.7081650148812594E-2</v>
      </c>
      <c r="Y70" s="111">
        <v>2.0663397331863901E-2</v>
      </c>
      <c r="Z70" s="57">
        <f t="shared" si="1"/>
        <v>0.7580029389480275</v>
      </c>
      <c r="AA70" s="58">
        <v>0.2419970610519725</v>
      </c>
      <c r="AB70" s="183"/>
    </row>
    <row r="71" spans="1:28" ht="39.950000000000003" customHeight="1">
      <c r="A71" s="38" t="s">
        <v>171</v>
      </c>
      <c r="B71" s="22" t="s">
        <v>172</v>
      </c>
      <c r="C71" s="22" t="s">
        <v>113</v>
      </c>
      <c r="D71" s="39">
        <v>0.97</v>
      </c>
      <c r="E71" s="35">
        <f t="shared" si="0"/>
        <v>0</v>
      </c>
      <c r="F71" s="32">
        <v>0</v>
      </c>
      <c r="G71" s="128">
        <v>100</v>
      </c>
      <c r="H71" s="35">
        <v>0</v>
      </c>
      <c r="I71" s="32">
        <v>0</v>
      </c>
      <c r="J71" s="128">
        <v>100</v>
      </c>
      <c r="K71" s="44" t="s">
        <v>53</v>
      </c>
      <c r="L71" s="24" t="s">
        <v>53</v>
      </c>
      <c r="M71" s="137" t="s">
        <v>53</v>
      </c>
      <c r="N71" s="44">
        <v>100</v>
      </c>
      <c r="O71" s="152" t="s">
        <v>54</v>
      </c>
      <c r="P71" s="137">
        <v>0</v>
      </c>
      <c r="Q71" s="160">
        <v>0</v>
      </c>
      <c r="R71" s="155">
        <v>0</v>
      </c>
      <c r="S71" s="53">
        <v>100</v>
      </c>
      <c r="T71" s="166">
        <v>0</v>
      </c>
      <c r="U71" s="163">
        <v>0</v>
      </c>
      <c r="V71" s="139">
        <v>100</v>
      </c>
      <c r="W71" s="57">
        <v>0.96006488320591599</v>
      </c>
      <c r="X71" s="27">
        <v>1.81148979783986E-2</v>
      </c>
      <c r="Y71" s="111">
        <v>2.18202188156854E-2</v>
      </c>
      <c r="Z71" s="57">
        <f t="shared" si="1"/>
        <v>0.92332780359977606</v>
      </c>
      <c r="AA71" s="58">
        <v>7.6672196400223908E-2</v>
      </c>
      <c r="AB71" s="183"/>
    </row>
    <row r="72" spans="1:28" ht="39.950000000000003" customHeight="1">
      <c r="A72" s="38" t="s">
        <v>173</v>
      </c>
      <c r="B72" s="22" t="s">
        <v>174</v>
      </c>
      <c r="C72" s="22" t="s">
        <v>113</v>
      </c>
      <c r="D72" s="39">
        <v>4.8899999999999997</v>
      </c>
      <c r="E72" s="35">
        <f t="shared" si="0"/>
        <v>0</v>
      </c>
      <c r="F72" s="32">
        <v>0</v>
      </c>
      <c r="G72" s="128">
        <v>100</v>
      </c>
      <c r="H72" s="35">
        <v>0</v>
      </c>
      <c r="I72" s="32">
        <v>0</v>
      </c>
      <c r="J72" s="128">
        <v>99.999999999999901</v>
      </c>
      <c r="K72" s="44" t="s">
        <v>53</v>
      </c>
      <c r="L72" s="24" t="s">
        <v>53</v>
      </c>
      <c r="M72" s="137" t="s">
        <v>53</v>
      </c>
      <c r="N72" s="44">
        <v>100</v>
      </c>
      <c r="O72" s="152" t="s">
        <v>54</v>
      </c>
      <c r="P72" s="137">
        <v>0</v>
      </c>
      <c r="Q72" s="160">
        <v>0</v>
      </c>
      <c r="R72" s="155">
        <v>0</v>
      </c>
      <c r="S72" s="53">
        <v>99.999999999999901</v>
      </c>
      <c r="T72" s="166">
        <v>9.9475983006414035E-16</v>
      </c>
      <c r="U72" s="163">
        <v>0</v>
      </c>
      <c r="V72" s="139">
        <v>99.999999999999901</v>
      </c>
      <c r="W72" s="57">
        <v>0.9275142654465226</v>
      </c>
      <c r="X72" s="27">
        <v>4.9641070526344998E-2</v>
      </c>
      <c r="Y72" s="111">
        <v>2.2844664027132401E-2</v>
      </c>
      <c r="Z72" s="57">
        <f t="shared" si="1"/>
        <v>0.76228072519904955</v>
      </c>
      <c r="AA72" s="58">
        <v>0.2377192748009504</v>
      </c>
      <c r="AB72" s="183"/>
    </row>
    <row r="73" spans="1:28" ht="39.950000000000003" customHeight="1">
      <c r="A73" s="38" t="s">
        <v>175</v>
      </c>
      <c r="B73" s="22" t="s">
        <v>176</v>
      </c>
      <c r="C73" s="22" t="s">
        <v>113</v>
      </c>
      <c r="D73" s="39">
        <v>1.19</v>
      </c>
      <c r="E73" s="35">
        <f t="shared" si="0"/>
        <v>21.301164830000005</v>
      </c>
      <c r="F73" s="32">
        <v>15.62463687</v>
      </c>
      <c r="G73" s="128">
        <v>63.074198299999999</v>
      </c>
      <c r="H73" s="35">
        <v>15.061810552509598</v>
      </c>
      <c r="I73" s="32">
        <v>9.729235034495602</v>
      </c>
      <c r="J73" s="128">
        <v>75.2089544129948</v>
      </c>
      <c r="K73" s="44" t="s">
        <v>53</v>
      </c>
      <c r="L73" s="24" t="s">
        <v>53</v>
      </c>
      <c r="M73" s="137" t="s">
        <v>53</v>
      </c>
      <c r="N73" s="44">
        <v>100</v>
      </c>
      <c r="O73" s="152" t="s">
        <v>54</v>
      </c>
      <c r="P73" s="137">
        <v>0</v>
      </c>
      <c r="Q73" s="160">
        <v>0</v>
      </c>
      <c r="R73" s="155">
        <v>0</v>
      </c>
      <c r="S73" s="53">
        <v>100</v>
      </c>
      <c r="T73" s="166">
        <v>0</v>
      </c>
      <c r="U73" s="163">
        <v>0</v>
      </c>
      <c r="V73" s="139">
        <v>100</v>
      </c>
      <c r="W73" s="57">
        <v>0.97493538623321641</v>
      </c>
      <c r="X73" s="27">
        <v>1.7679496649554999E-2</v>
      </c>
      <c r="Y73" s="111">
        <v>7.3851171172286002E-3</v>
      </c>
      <c r="Z73" s="57">
        <f t="shared" si="1"/>
        <v>0.95418055576515415</v>
      </c>
      <c r="AA73" s="58">
        <v>4.5819444234845907E-2</v>
      </c>
      <c r="AB73" s="183"/>
    </row>
    <row r="74" spans="1:28" ht="39.950000000000003" customHeight="1">
      <c r="A74" s="38" t="s">
        <v>177</v>
      </c>
      <c r="B74" s="22" t="s">
        <v>178</v>
      </c>
      <c r="C74" s="22" t="s">
        <v>113</v>
      </c>
      <c r="D74" s="39">
        <v>7.02</v>
      </c>
      <c r="E74" s="35">
        <v>0</v>
      </c>
      <c r="F74" s="32">
        <v>42.251554970000001</v>
      </c>
      <c r="G74" s="128">
        <v>58.027454650000003</v>
      </c>
      <c r="H74" s="35">
        <v>29.609220306803095</v>
      </c>
      <c r="I74" s="32">
        <v>8.8258246635459017</v>
      </c>
      <c r="J74" s="128">
        <v>61.564955029651003</v>
      </c>
      <c r="K74" s="44" t="s">
        <v>53</v>
      </c>
      <c r="L74" s="24" t="s">
        <v>53</v>
      </c>
      <c r="M74" s="137" t="s">
        <v>53</v>
      </c>
      <c r="N74" s="44">
        <v>100</v>
      </c>
      <c r="O74" s="152" t="s">
        <v>54</v>
      </c>
      <c r="P74" s="137">
        <v>0</v>
      </c>
      <c r="Q74" s="160">
        <v>0</v>
      </c>
      <c r="R74" s="155">
        <v>0</v>
      </c>
      <c r="S74" s="53">
        <v>100</v>
      </c>
      <c r="T74" s="166">
        <v>0</v>
      </c>
      <c r="U74" s="163">
        <v>0</v>
      </c>
      <c r="V74" s="139">
        <v>100</v>
      </c>
      <c r="W74" s="59">
        <v>0.95900260711619878</v>
      </c>
      <c r="X74" s="28">
        <v>1.4975433646562E-2</v>
      </c>
      <c r="Y74" s="112">
        <v>2.6021959237239201E-2</v>
      </c>
      <c r="Z74" s="57">
        <f t="shared" ref="Z74:Z137" si="2">1-AA74</f>
        <v>0.92956448752517828</v>
      </c>
      <c r="AA74" s="60">
        <v>7.0435512474821702E-2</v>
      </c>
      <c r="AB74" s="183"/>
    </row>
    <row r="75" spans="1:28" ht="39.950000000000003" customHeight="1">
      <c r="A75" s="38" t="s">
        <v>179</v>
      </c>
      <c r="B75" s="22" t="s">
        <v>180</v>
      </c>
      <c r="C75" s="22" t="s">
        <v>113</v>
      </c>
      <c r="D75" s="39">
        <v>3.49</v>
      </c>
      <c r="E75" s="35">
        <f t="shared" ref="E75:E138" si="3">100-(F75+G75)</f>
        <v>9.421394910999993</v>
      </c>
      <c r="F75" s="32">
        <v>7.8811237590000003</v>
      </c>
      <c r="G75" s="128">
        <v>82.697481330000002</v>
      </c>
      <c r="H75" s="35">
        <v>8.9103127143652046</v>
      </c>
      <c r="I75" s="32">
        <v>11.97301738089179</v>
      </c>
      <c r="J75" s="128">
        <v>79.116669904743006</v>
      </c>
      <c r="K75" s="44" t="s">
        <v>53</v>
      </c>
      <c r="L75" s="24" t="s">
        <v>53</v>
      </c>
      <c r="M75" s="137" t="s">
        <v>53</v>
      </c>
      <c r="N75" s="44">
        <v>100</v>
      </c>
      <c r="O75" s="152" t="s">
        <v>54</v>
      </c>
      <c r="P75" s="137">
        <v>0</v>
      </c>
      <c r="Q75" s="160">
        <v>1.1550510730503061E-2</v>
      </c>
      <c r="R75" s="155">
        <v>6.3093987158990214E-3</v>
      </c>
      <c r="S75" s="53">
        <v>98.214009055359796</v>
      </c>
      <c r="T75" s="166">
        <v>8.9588591521021492E-5</v>
      </c>
      <c r="U75" s="163">
        <v>1.1460922138982E-2</v>
      </c>
      <c r="V75" s="139">
        <v>98.844948926949698</v>
      </c>
      <c r="W75" s="57">
        <v>0.96028648868545019</v>
      </c>
      <c r="X75" s="27">
        <v>1.65624442108285E-2</v>
      </c>
      <c r="Y75" s="111">
        <v>2.31510671037213E-2</v>
      </c>
      <c r="Z75" s="57">
        <f t="shared" si="2"/>
        <v>0.90160429914256424</v>
      </c>
      <c r="AA75" s="58">
        <v>9.8395700857435792E-2</v>
      </c>
      <c r="AB75" s="183"/>
    </row>
    <row r="76" spans="1:28" ht="39.950000000000003" customHeight="1">
      <c r="A76" s="38" t="s">
        <v>181</v>
      </c>
      <c r="B76" s="22" t="s">
        <v>182</v>
      </c>
      <c r="C76" s="22" t="s">
        <v>113</v>
      </c>
      <c r="D76" s="39">
        <v>37.75</v>
      </c>
      <c r="E76" s="35">
        <f t="shared" si="3"/>
        <v>4.2324765500000012</v>
      </c>
      <c r="F76" s="32">
        <v>12.1790708</v>
      </c>
      <c r="G76" s="128">
        <v>83.588452649999994</v>
      </c>
      <c r="H76" s="35">
        <v>7.6477446557123017</v>
      </c>
      <c r="I76" s="32">
        <v>5.6713867514474003</v>
      </c>
      <c r="J76" s="128">
        <v>86.680868592840298</v>
      </c>
      <c r="K76" s="44" t="s">
        <v>53</v>
      </c>
      <c r="L76" s="24" t="s">
        <v>53</v>
      </c>
      <c r="M76" s="137" t="s">
        <v>53</v>
      </c>
      <c r="N76" s="44">
        <v>100</v>
      </c>
      <c r="O76" s="152" t="s">
        <v>54</v>
      </c>
      <c r="P76" s="137">
        <v>0</v>
      </c>
      <c r="Q76" s="160">
        <v>2.1883646438749071E-2</v>
      </c>
      <c r="R76" s="155">
        <v>1.2563333846578928E-2</v>
      </c>
      <c r="S76" s="53">
        <v>96.555301971467202</v>
      </c>
      <c r="T76" s="166">
        <v>1.0897309846344995E-2</v>
      </c>
      <c r="U76" s="163">
        <v>8.4211856021190103E-3</v>
      </c>
      <c r="V76" s="139">
        <v>98.068150455153599</v>
      </c>
      <c r="W76" s="57">
        <v>0.90696094834125318</v>
      </c>
      <c r="X76" s="27">
        <v>3.6103662846241502E-2</v>
      </c>
      <c r="Y76" s="111">
        <v>5.6935388812505296E-2</v>
      </c>
      <c r="Z76" s="57">
        <f t="shared" si="2"/>
        <v>0.80484678123151021</v>
      </c>
      <c r="AA76" s="58">
        <v>0.19515321876848979</v>
      </c>
      <c r="AB76" s="183"/>
    </row>
    <row r="77" spans="1:28" ht="39.950000000000003" customHeight="1">
      <c r="A77" s="38" t="s">
        <v>183</v>
      </c>
      <c r="B77" s="22" t="s">
        <v>184</v>
      </c>
      <c r="C77" s="22" t="s">
        <v>113</v>
      </c>
      <c r="D77" s="39">
        <v>53.73</v>
      </c>
      <c r="E77" s="35">
        <f t="shared" si="3"/>
        <v>10.373822099999998</v>
      </c>
      <c r="F77" s="32">
        <v>13.785656210000001</v>
      </c>
      <c r="G77" s="128">
        <v>75.840521690000003</v>
      </c>
      <c r="H77" s="35">
        <v>11.960969887000104</v>
      </c>
      <c r="I77" s="32">
        <v>6.440853310709997</v>
      </c>
      <c r="J77" s="128">
        <v>81.598176802289899</v>
      </c>
      <c r="K77" s="44" t="s">
        <v>53</v>
      </c>
      <c r="L77" s="24" t="s">
        <v>53</v>
      </c>
      <c r="M77" s="137" t="s">
        <v>53</v>
      </c>
      <c r="N77" s="44">
        <v>100</v>
      </c>
      <c r="O77" s="152" t="s">
        <v>54</v>
      </c>
      <c r="P77" s="137">
        <v>0</v>
      </c>
      <c r="Q77" s="160">
        <v>8.3288669856709019E-2</v>
      </c>
      <c r="R77" s="155">
        <v>9.7077502627250564E-3</v>
      </c>
      <c r="S77" s="53">
        <v>90.700357988056595</v>
      </c>
      <c r="T77" s="166">
        <v>7.051977046833699E-2</v>
      </c>
      <c r="U77" s="163">
        <v>1.1122626974498076E-2</v>
      </c>
      <c r="V77" s="139">
        <v>91.835760255716494</v>
      </c>
      <c r="W77" s="57">
        <v>0.84345972894138144</v>
      </c>
      <c r="X77" s="27">
        <v>4.8704249398224597E-2</v>
      </c>
      <c r="Y77" s="111">
        <v>0.10783602166039399</v>
      </c>
      <c r="Z77" s="57">
        <f t="shared" si="2"/>
        <v>0.72404129702769238</v>
      </c>
      <c r="AA77" s="58">
        <v>0.27595870297230762</v>
      </c>
      <c r="AB77" s="183"/>
    </row>
    <row r="78" spans="1:28" ht="39.950000000000003" customHeight="1">
      <c r="A78" s="38" t="s">
        <v>185</v>
      </c>
      <c r="B78" s="22" t="s">
        <v>186</v>
      </c>
      <c r="C78" s="22" t="s">
        <v>113</v>
      </c>
      <c r="D78" s="39">
        <v>33.85</v>
      </c>
      <c r="E78" s="35">
        <v>0</v>
      </c>
      <c r="F78" s="32">
        <v>2.4023300540000001</v>
      </c>
      <c r="G78" s="128">
        <v>97.735924780000005</v>
      </c>
      <c r="H78" s="35">
        <v>0.97487620020810084</v>
      </c>
      <c r="I78" s="32">
        <v>0.17725007190409769</v>
      </c>
      <c r="J78" s="128">
        <v>98.847873727887801</v>
      </c>
      <c r="K78" s="44" t="s">
        <v>53</v>
      </c>
      <c r="L78" s="24" t="s">
        <v>53</v>
      </c>
      <c r="M78" s="137" t="s">
        <v>53</v>
      </c>
      <c r="N78" s="44">
        <v>100</v>
      </c>
      <c r="O78" s="152" t="s">
        <v>54</v>
      </c>
      <c r="P78" s="137">
        <v>0</v>
      </c>
      <c r="Q78" s="160">
        <v>6.4991765342330421E-3</v>
      </c>
      <c r="R78" s="155">
        <v>2.0679177538009698E-3</v>
      </c>
      <c r="S78" s="53">
        <v>99.143290571196601</v>
      </c>
      <c r="T78" s="166">
        <v>5.0220911953950068E-3</v>
      </c>
      <c r="U78" s="163">
        <v>1.477085338838009E-3</v>
      </c>
      <c r="V78" s="139">
        <v>99.350082346576698</v>
      </c>
      <c r="W78" s="57">
        <v>0.91644948599087628</v>
      </c>
      <c r="X78" s="27">
        <v>4.3477059805033198E-2</v>
      </c>
      <c r="Y78" s="111">
        <v>4.0073454204090496E-2</v>
      </c>
      <c r="Z78" s="57">
        <f t="shared" si="2"/>
        <v>0.80750701561789529</v>
      </c>
      <c r="AA78" s="58">
        <v>0.19249298438210471</v>
      </c>
      <c r="AB78" s="183"/>
    </row>
    <row r="79" spans="1:28" ht="39.950000000000003" customHeight="1">
      <c r="A79" s="38" t="s">
        <v>187</v>
      </c>
      <c r="B79" s="22" t="s">
        <v>188</v>
      </c>
      <c r="C79" s="22" t="s">
        <v>113</v>
      </c>
      <c r="D79" s="39">
        <v>183.32</v>
      </c>
      <c r="E79" s="35">
        <f t="shared" si="3"/>
        <v>29.820268479999996</v>
      </c>
      <c r="F79" s="32">
        <v>14.74397254</v>
      </c>
      <c r="G79" s="128">
        <v>55.435758980000003</v>
      </c>
      <c r="H79" s="35">
        <v>37.263792889484201</v>
      </c>
      <c r="I79" s="32">
        <v>2.6323259473956</v>
      </c>
      <c r="J79" s="128">
        <v>60.103881163120199</v>
      </c>
      <c r="K79" s="44" t="s">
        <v>53</v>
      </c>
      <c r="L79" s="24" t="s">
        <v>53</v>
      </c>
      <c r="M79" s="137" t="s">
        <v>53</v>
      </c>
      <c r="N79" s="44">
        <v>99.965426670458044</v>
      </c>
      <c r="O79" s="152" t="s">
        <v>189</v>
      </c>
      <c r="P79" s="137">
        <v>1.88511949677835E-4</v>
      </c>
      <c r="Q79" s="160">
        <v>0.28115073320150108</v>
      </c>
      <c r="R79" s="155">
        <v>3.387020116726603E-2</v>
      </c>
      <c r="S79" s="53">
        <v>68.497906563123294</v>
      </c>
      <c r="T79" s="166">
        <v>0.25940521445542603</v>
      </c>
      <c r="U79" s="163">
        <v>1.5915714328095021E-2</v>
      </c>
      <c r="V79" s="139">
        <v>72.467907121647897</v>
      </c>
      <c r="W79" s="57">
        <v>0.93661749352505264</v>
      </c>
      <c r="X79" s="27">
        <v>3.3488972221010598E-2</v>
      </c>
      <c r="Y79" s="111">
        <v>2.9893534253936802E-2</v>
      </c>
      <c r="Z79" s="57">
        <f t="shared" si="2"/>
        <v>0.80001380943438161</v>
      </c>
      <c r="AA79" s="58">
        <v>0.19998619056561839</v>
      </c>
      <c r="AB79" s="183"/>
    </row>
    <row r="80" spans="1:28" ht="39.950000000000003" customHeight="1">
      <c r="A80" s="38" t="s">
        <v>190</v>
      </c>
      <c r="B80" s="22" t="s">
        <v>191</v>
      </c>
      <c r="C80" s="22" t="s">
        <v>113</v>
      </c>
      <c r="D80" s="39">
        <v>1.51</v>
      </c>
      <c r="E80" s="35">
        <f t="shared" si="3"/>
        <v>100</v>
      </c>
      <c r="F80" s="32">
        <v>0</v>
      </c>
      <c r="G80" s="128">
        <v>0</v>
      </c>
      <c r="H80" s="35">
        <v>100</v>
      </c>
      <c r="I80" s="32">
        <v>0</v>
      </c>
      <c r="J80" s="128">
        <v>0</v>
      </c>
      <c r="K80" s="44" t="s">
        <v>53</v>
      </c>
      <c r="L80" s="24" t="s">
        <v>53</v>
      </c>
      <c r="M80" s="137" t="s">
        <v>53</v>
      </c>
      <c r="N80" s="44">
        <v>100</v>
      </c>
      <c r="O80" s="152" t="s">
        <v>54</v>
      </c>
      <c r="P80" s="137">
        <v>0</v>
      </c>
      <c r="Q80" s="160">
        <v>1</v>
      </c>
      <c r="R80" s="155">
        <v>0</v>
      </c>
      <c r="S80" s="53">
        <v>0</v>
      </c>
      <c r="T80" s="166">
        <v>1</v>
      </c>
      <c r="U80" s="163">
        <v>0</v>
      </c>
      <c r="V80" s="139">
        <v>0</v>
      </c>
      <c r="W80" s="57">
        <v>0.8650383527150356</v>
      </c>
      <c r="X80" s="27">
        <v>3.29502591909374E-2</v>
      </c>
      <c r="Y80" s="111">
        <v>0.102011388094027</v>
      </c>
      <c r="Z80" s="57">
        <f t="shared" si="2"/>
        <v>0.75863939388313462</v>
      </c>
      <c r="AA80" s="58">
        <v>0.24136060611686538</v>
      </c>
      <c r="AB80" s="183"/>
    </row>
    <row r="81" spans="1:28" ht="39.950000000000003" customHeight="1">
      <c r="A81" s="38" t="s">
        <v>192</v>
      </c>
      <c r="B81" s="22" t="s">
        <v>193</v>
      </c>
      <c r="C81" s="22" t="s">
        <v>113</v>
      </c>
      <c r="D81" s="39">
        <v>45.93</v>
      </c>
      <c r="E81" s="35">
        <f t="shared" si="3"/>
        <v>100</v>
      </c>
      <c r="F81" s="32">
        <v>0</v>
      </c>
      <c r="G81" s="128">
        <v>0</v>
      </c>
      <c r="H81" s="35">
        <v>100</v>
      </c>
      <c r="I81" s="32">
        <v>0</v>
      </c>
      <c r="J81" s="128">
        <v>0</v>
      </c>
      <c r="K81" s="44" t="s">
        <v>53</v>
      </c>
      <c r="L81" s="24" t="s">
        <v>53</v>
      </c>
      <c r="M81" s="137" t="s">
        <v>53</v>
      </c>
      <c r="N81" s="44">
        <v>100</v>
      </c>
      <c r="O81" s="152" t="s">
        <v>54</v>
      </c>
      <c r="P81" s="137">
        <v>0</v>
      </c>
      <c r="Q81" s="160">
        <v>1</v>
      </c>
      <c r="R81" s="155">
        <v>0</v>
      </c>
      <c r="S81" s="53">
        <v>0</v>
      </c>
      <c r="T81" s="166">
        <v>1</v>
      </c>
      <c r="U81" s="163">
        <v>0</v>
      </c>
      <c r="V81" s="139">
        <v>0</v>
      </c>
      <c r="W81" s="57">
        <v>0.96836429211580966</v>
      </c>
      <c r="X81" s="27">
        <v>1.3373374552811901E-2</v>
      </c>
      <c r="Y81" s="111">
        <v>1.8262333331378399E-2</v>
      </c>
      <c r="Z81" s="57">
        <f t="shared" si="2"/>
        <v>0.92902941247862425</v>
      </c>
      <c r="AA81" s="58">
        <v>7.0970587521375694E-2</v>
      </c>
      <c r="AB81" s="183"/>
    </row>
    <row r="82" spans="1:28" ht="39.950000000000003" customHeight="1">
      <c r="A82" s="38" t="s">
        <v>194</v>
      </c>
      <c r="B82" s="22" t="s">
        <v>195</v>
      </c>
      <c r="C82" s="22" t="s">
        <v>113</v>
      </c>
      <c r="D82" s="39">
        <v>1.01</v>
      </c>
      <c r="E82" s="35">
        <f t="shared" si="3"/>
        <v>100</v>
      </c>
      <c r="F82" s="32">
        <v>0</v>
      </c>
      <c r="G82" s="128">
        <v>0</v>
      </c>
      <c r="H82" s="35">
        <v>100</v>
      </c>
      <c r="I82" s="32">
        <v>0</v>
      </c>
      <c r="J82" s="128">
        <v>0</v>
      </c>
      <c r="K82" s="44" t="s">
        <v>53</v>
      </c>
      <c r="L82" s="24" t="s">
        <v>53</v>
      </c>
      <c r="M82" s="137" t="s">
        <v>53</v>
      </c>
      <c r="N82" s="44">
        <v>100</v>
      </c>
      <c r="O82" s="152" t="s">
        <v>54</v>
      </c>
      <c r="P82" s="137">
        <v>0</v>
      </c>
      <c r="Q82" s="160">
        <v>1</v>
      </c>
      <c r="R82" s="155">
        <v>0</v>
      </c>
      <c r="S82" s="53">
        <v>0</v>
      </c>
      <c r="T82" s="166">
        <v>1</v>
      </c>
      <c r="U82" s="163">
        <v>0</v>
      </c>
      <c r="V82" s="139">
        <v>0</v>
      </c>
      <c r="W82" s="57">
        <v>0.88155958856011118</v>
      </c>
      <c r="X82" s="27">
        <v>3.3667506644144397E-2</v>
      </c>
      <c r="Y82" s="111">
        <v>8.4772904795744411E-2</v>
      </c>
      <c r="Z82" s="57">
        <f t="shared" si="2"/>
        <v>0.75828284937447021</v>
      </c>
      <c r="AA82" s="58">
        <v>0.24171715062552981</v>
      </c>
      <c r="AB82" s="183"/>
    </row>
    <row r="83" spans="1:28" ht="39.950000000000003" customHeight="1">
      <c r="A83" s="38" t="s">
        <v>196</v>
      </c>
      <c r="B83" s="22" t="s">
        <v>197</v>
      </c>
      <c r="C83" s="22" t="s">
        <v>113</v>
      </c>
      <c r="D83" s="39">
        <v>41.81</v>
      </c>
      <c r="E83" s="35">
        <f t="shared" si="3"/>
        <v>100</v>
      </c>
      <c r="F83" s="32">
        <v>0</v>
      </c>
      <c r="G83" s="128">
        <v>0</v>
      </c>
      <c r="H83" s="35">
        <v>100</v>
      </c>
      <c r="I83" s="32">
        <v>0</v>
      </c>
      <c r="J83" s="128">
        <v>0</v>
      </c>
      <c r="K83" s="44" t="s">
        <v>53</v>
      </c>
      <c r="L83" s="24" t="s">
        <v>53</v>
      </c>
      <c r="M83" s="137" t="s">
        <v>53</v>
      </c>
      <c r="N83" s="44">
        <v>100</v>
      </c>
      <c r="O83" s="152" t="s">
        <v>54</v>
      </c>
      <c r="P83" s="137">
        <v>0</v>
      </c>
      <c r="Q83" s="160">
        <v>1</v>
      </c>
      <c r="R83" s="155">
        <v>0</v>
      </c>
      <c r="S83" s="53">
        <v>0</v>
      </c>
      <c r="T83" s="166">
        <v>1</v>
      </c>
      <c r="U83" s="163">
        <v>0</v>
      </c>
      <c r="V83" s="139">
        <v>0</v>
      </c>
      <c r="W83" s="57">
        <v>0.99939960776385028</v>
      </c>
      <c r="X83" s="27">
        <v>6.0039223614971994E-4</v>
      </c>
      <c r="Y83" s="111">
        <v>0</v>
      </c>
      <c r="Z83" s="57">
        <f t="shared" si="2"/>
        <v>0.9989072724400021</v>
      </c>
      <c r="AA83" s="58">
        <v>1.0927275599978499E-3</v>
      </c>
      <c r="AB83" s="183"/>
    </row>
    <row r="84" spans="1:28" ht="39.950000000000003" customHeight="1">
      <c r="A84" s="38" t="s">
        <v>198</v>
      </c>
      <c r="B84" s="22" t="s">
        <v>199</v>
      </c>
      <c r="C84" s="22" t="s">
        <v>113</v>
      </c>
      <c r="D84" s="39">
        <v>1.75</v>
      </c>
      <c r="E84" s="35">
        <f t="shared" si="3"/>
        <v>100</v>
      </c>
      <c r="F84" s="32">
        <v>0</v>
      </c>
      <c r="G84" s="128">
        <v>0</v>
      </c>
      <c r="H84" s="35">
        <v>100</v>
      </c>
      <c r="I84" s="32">
        <v>0</v>
      </c>
      <c r="J84" s="128">
        <v>0</v>
      </c>
      <c r="K84" s="44" t="s">
        <v>53</v>
      </c>
      <c r="L84" s="24" t="s">
        <v>53</v>
      </c>
      <c r="M84" s="137" t="s">
        <v>53</v>
      </c>
      <c r="N84" s="44">
        <v>100</v>
      </c>
      <c r="O84" s="152" t="s">
        <v>54</v>
      </c>
      <c r="P84" s="137">
        <v>0</v>
      </c>
      <c r="Q84" s="160">
        <v>1</v>
      </c>
      <c r="R84" s="155">
        <v>0</v>
      </c>
      <c r="S84" s="53">
        <v>0</v>
      </c>
      <c r="T84" s="166">
        <v>1</v>
      </c>
      <c r="U84" s="163">
        <v>0</v>
      </c>
      <c r="V84" s="139">
        <v>0</v>
      </c>
      <c r="W84" s="57">
        <v>0.95959942187502201</v>
      </c>
      <c r="X84" s="27">
        <v>9.1300740514074791E-3</v>
      </c>
      <c r="Y84" s="111">
        <v>3.1270504073570501E-2</v>
      </c>
      <c r="Z84" s="57">
        <f t="shared" si="2"/>
        <v>0.93791548815000114</v>
      </c>
      <c r="AA84" s="58">
        <v>6.2084511849998879E-2</v>
      </c>
      <c r="AB84" s="183"/>
    </row>
    <row r="85" spans="1:28" ht="39.950000000000003" customHeight="1">
      <c r="A85" s="38" t="s">
        <v>200</v>
      </c>
      <c r="B85" s="22" t="s">
        <v>201</v>
      </c>
      <c r="C85" s="22" t="s">
        <v>113</v>
      </c>
      <c r="D85" s="39">
        <v>2.62</v>
      </c>
      <c r="E85" s="35">
        <f t="shared" si="3"/>
        <v>100</v>
      </c>
      <c r="F85" s="32">
        <v>0</v>
      </c>
      <c r="G85" s="128">
        <v>0</v>
      </c>
      <c r="H85" s="35">
        <v>100</v>
      </c>
      <c r="I85" s="32">
        <v>0</v>
      </c>
      <c r="J85" s="128">
        <v>0</v>
      </c>
      <c r="K85" s="44" t="s">
        <v>53</v>
      </c>
      <c r="L85" s="24" t="s">
        <v>53</v>
      </c>
      <c r="M85" s="137" t="s">
        <v>53</v>
      </c>
      <c r="N85" s="44">
        <v>100</v>
      </c>
      <c r="O85" s="152" t="s">
        <v>54</v>
      </c>
      <c r="P85" s="137">
        <v>0</v>
      </c>
      <c r="Q85" s="160">
        <v>1</v>
      </c>
      <c r="R85" s="155">
        <v>0</v>
      </c>
      <c r="S85" s="53">
        <v>0</v>
      </c>
      <c r="T85" s="166">
        <v>1</v>
      </c>
      <c r="U85" s="163">
        <v>0</v>
      </c>
      <c r="V85" s="139">
        <v>0</v>
      </c>
      <c r="W85" s="57">
        <v>0.97660952571945259</v>
      </c>
      <c r="X85" s="27">
        <v>8.9466514201991393E-3</v>
      </c>
      <c r="Y85" s="111">
        <v>1.4443822860348302E-2</v>
      </c>
      <c r="Z85" s="57">
        <f t="shared" si="2"/>
        <v>0.92481760981218297</v>
      </c>
      <c r="AA85" s="58">
        <v>7.5182390187817041E-2</v>
      </c>
      <c r="AB85" s="183"/>
    </row>
    <row r="86" spans="1:28" ht="39.950000000000003" customHeight="1">
      <c r="A86" s="38" t="s">
        <v>202</v>
      </c>
      <c r="B86" s="22" t="s">
        <v>203</v>
      </c>
      <c r="C86" s="22" t="s">
        <v>113</v>
      </c>
      <c r="D86" s="39">
        <v>7.87</v>
      </c>
      <c r="E86" s="35">
        <f t="shared" si="3"/>
        <v>100</v>
      </c>
      <c r="F86" s="32">
        <v>0</v>
      </c>
      <c r="G86" s="128">
        <v>0</v>
      </c>
      <c r="H86" s="35">
        <v>100</v>
      </c>
      <c r="I86" s="32">
        <v>0</v>
      </c>
      <c r="J86" s="128">
        <v>0</v>
      </c>
      <c r="K86" s="44" t="s">
        <v>53</v>
      </c>
      <c r="L86" s="24" t="s">
        <v>53</v>
      </c>
      <c r="M86" s="137" t="s">
        <v>53</v>
      </c>
      <c r="N86" s="44">
        <v>100</v>
      </c>
      <c r="O86" s="152" t="s">
        <v>54</v>
      </c>
      <c r="P86" s="137">
        <v>0</v>
      </c>
      <c r="Q86" s="160">
        <v>1</v>
      </c>
      <c r="R86" s="155">
        <v>0</v>
      </c>
      <c r="S86" s="53">
        <v>0</v>
      </c>
      <c r="T86" s="166">
        <v>1</v>
      </c>
      <c r="U86" s="163">
        <v>0</v>
      </c>
      <c r="V86" s="139">
        <v>0</v>
      </c>
      <c r="W86" s="57">
        <v>0.47786937250268302</v>
      </c>
      <c r="X86" s="27">
        <v>0.41951250078206898</v>
      </c>
      <c r="Y86" s="111">
        <v>0.10261812671524799</v>
      </c>
      <c r="Z86" s="57">
        <f t="shared" si="2"/>
        <v>0.38165739115527186</v>
      </c>
      <c r="AA86" s="58">
        <v>0.61834260884472814</v>
      </c>
      <c r="AB86" s="183"/>
    </row>
    <row r="87" spans="1:28" ht="39.950000000000003" customHeight="1">
      <c r="A87" s="38" t="s">
        <v>204</v>
      </c>
      <c r="B87" s="22" t="s">
        <v>205</v>
      </c>
      <c r="C87" s="22" t="s">
        <v>113</v>
      </c>
      <c r="D87" s="39">
        <v>3.25</v>
      </c>
      <c r="E87" s="35">
        <f t="shared" si="3"/>
        <v>100</v>
      </c>
      <c r="F87" s="32">
        <v>0</v>
      </c>
      <c r="G87" s="128">
        <v>0</v>
      </c>
      <c r="H87" s="35">
        <v>100</v>
      </c>
      <c r="I87" s="32">
        <v>0</v>
      </c>
      <c r="J87" s="128">
        <v>0</v>
      </c>
      <c r="K87" s="44" t="s">
        <v>53</v>
      </c>
      <c r="L87" s="24" t="s">
        <v>53</v>
      </c>
      <c r="M87" s="137" t="s">
        <v>53</v>
      </c>
      <c r="N87" s="44">
        <v>100</v>
      </c>
      <c r="O87" s="152" t="s">
        <v>54</v>
      </c>
      <c r="P87" s="137">
        <v>0</v>
      </c>
      <c r="Q87" s="160">
        <v>1</v>
      </c>
      <c r="R87" s="155">
        <v>0</v>
      </c>
      <c r="S87" s="53">
        <v>0</v>
      </c>
      <c r="T87" s="166">
        <v>1</v>
      </c>
      <c r="U87" s="163">
        <v>0</v>
      </c>
      <c r="V87" s="139">
        <v>0</v>
      </c>
      <c r="W87" s="57">
        <v>0.98694810342069661</v>
      </c>
      <c r="X87" s="27">
        <v>6.1426869381682207E-3</v>
      </c>
      <c r="Y87" s="111">
        <v>6.9092096411351896E-3</v>
      </c>
      <c r="Z87" s="57">
        <f t="shared" si="2"/>
        <v>0.9495151751443458</v>
      </c>
      <c r="AA87" s="58">
        <v>5.0484824855654212E-2</v>
      </c>
      <c r="AB87" s="183"/>
    </row>
    <row r="88" spans="1:28" ht="39.950000000000003" customHeight="1">
      <c r="A88" s="38" t="s">
        <v>206</v>
      </c>
      <c r="B88" s="22" t="s">
        <v>207</v>
      </c>
      <c r="C88" s="22" t="s">
        <v>113</v>
      </c>
      <c r="D88" s="39">
        <v>4.41</v>
      </c>
      <c r="E88" s="35">
        <f t="shared" si="3"/>
        <v>61.340502244</v>
      </c>
      <c r="F88" s="32">
        <v>3.567467476</v>
      </c>
      <c r="G88" s="128">
        <v>35.092030280000003</v>
      </c>
      <c r="H88" s="35">
        <v>0</v>
      </c>
      <c r="I88" s="32">
        <v>0.45343723721829576</v>
      </c>
      <c r="J88" s="128">
        <v>99.546562762781704</v>
      </c>
      <c r="K88" s="44" t="s">
        <v>53</v>
      </c>
      <c r="L88" s="24" t="s">
        <v>53</v>
      </c>
      <c r="M88" s="137" t="s">
        <v>53</v>
      </c>
      <c r="N88" s="44">
        <v>100</v>
      </c>
      <c r="O88" s="152" t="s">
        <v>54</v>
      </c>
      <c r="P88" s="137">
        <v>0</v>
      </c>
      <c r="Q88" s="160">
        <v>0</v>
      </c>
      <c r="R88" s="155">
        <v>0</v>
      </c>
      <c r="S88" s="53">
        <v>100</v>
      </c>
      <c r="T88" s="166">
        <v>0</v>
      </c>
      <c r="U88" s="163">
        <v>0</v>
      </c>
      <c r="V88" s="139">
        <v>100</v>
      </c>
      <c r="W88" s="57">
        <v>0.95040056321117572</v>
      </c>
      <c r="X88" s="27">
        <v>3.4397617114209397E-2</v>
      </c>
      <c r="Y88" s="111">
        <v>1.52018196746149E-2</v>
      </c>
      <c r="Z88" s="57">
        <f t="shared" si="2"/>
        <v>0.81167458261862069</v>
      </c>
      <c r="AA88" s="58">
        <v>0.18832541738137931</v>
      </c>
      <c r="AB88" s="183"/>
    </row>
    <row r="89" spans="1:28" ht="39.950000000000003" customHeight="1">
      <c r="A89" s="38" t="s">
        <v>208</v>
      </c>
      <c r="B89" s="22" t="s">
        <v>209</v>
      </c>
      <c r="C89" s="22" t="s">
        <v>113</v>
      </c>
      <c r="D89" s="39">
        <v>7.45</v>
      </c>
      <c r="E89" s="35">
        <f t="shared" si="3"/>
        <v>100</v>
      </c>
      <c r="F89" s="32">
        <v>0</v>
      </c>
      <c r="G89" s="128">
        <v>0</v>
      </c>
      <c r="H89" s="35">
        <v>100</v>
      </c>
      <c r="I89" s="32">
        <v>0</v>
      </c>
      <c r="J89" s="128">
        <v>0</v>
      </c>
      <c r="K89" s="44" t="s">
        <v>53</v>
      </c>
      <c r="L89" s="24" t="s">
        <v>53</v>
      </c>
      <c r="M89" s="137" t="s">
        <v>53</v>
      </c>
      <c r="N89" s="44">
        <v>100</v>
      </c>
      <c r="O89" s="152" t="s">
        <v>54</v>
      </c>
      <c r="P89" s="137">
        <v>0</v>
      </c>
      <c r="Q89" s="160">
        <v>1</v>
      </c>
      <c r="R89" s="155">
        <v>0</v>
      </c>
      <c r="S89" s="53">
        <v>0</v>
      </c>
      <c r="T89" s="166">
        <v>1</v>
      </c>
      <c r="U89" s="163">
        <v>0</v>
      </c>
      <c r="V89" s="139">
        <v>0</v>
      </c>
      <c r="W89" s="57">
        <v>0.91732421635698425</v>
      </c>
      <c r="X89" s="27">
        <v>2.7205939288214596E-2</v>
      </c>
      <c r="Y89" s="111">
        <v>5.54698443548012E-2</v>
      </c>
      <c r="Z89" s="57">
        <f t="shared" si="2"/>
        <v>0.6936558598264212</v>
      </c>
      <c r="AA89" s="58">
        <v>0.3063441401735788</v>
      </c>
      <c r="AB89" s="183"/>
    </row>
    <row r="90" spans="1:28" ht="39.950000000000003" customHeight="1">
      <c r="A90" s="38" t="s">
        <v>210</v>
      </c>
      <c r="B90" s="22" t="s">
        <v>211</v>
      </c>
      <c r="C90" s="22" t="s">
        <v>113</v>
      </c>
      <c r="D90" s="39">
        <v>6.62</v>
      </c>
      <c r="E90" s="35">
        <f t="shared" si="3"/>
        <v>84.253550548999996</v>
      </c>
      <c r="F90" s="32">
        <v>8.6831583689999992</v>
      </c>
      <c r="G90" s="128">
        <v>7.0632910820000001</v>
      </c>
      <c r="H90" s="35">
        <v>85.529997049936</v>
      </c>
      <c r="I90" s="32">
        <v>2.4294171585812006</v>
      </c>
      <c r="J90" s="128">
        <v>12.040585791482799</v>
      </c>
      <c r="K90" s="44" t="s">
        <v>53</v>
      </c>
      <c r="L90" s="24" t="s">
        <v>53</v>
      </c>
      <c r="M90" s="137" t="s">
        <v>53</v>
      </c>
      <c r="N90" s="44">
        <v>100</v>
      </c>
      <c r="O90" s="152" t="s">
        <v>54</v>
      </c>
      <c r="P90" s="137">
        <v>0</v>
      </c>
      <c r="Q90" s="160">
        <v>0.785839969450423</v>
      </c>
      <c r="R90" s="155">
        <v>2.8042983846271987E-2</v>
      </c>
      <c r="S90" s="53">
        <v>18.6117046703305</v>
      </c>
      <c r="T90" s="166">
        <v>0.73681144100334506</v>
      </c>
      <c r="U90" s="163">
        <v>3.0024852405104985E-2</v>
      </c>
      <c r="V90" s="139">
        <v>23.316370659155002</v>
      </c>
      <c r="W90" s="57">
        <v>0.95272230800392732</v>
      </c>
      <c r="X90" s="27">
        <v>9.2691596254395308E-3</v>
      </c>
      <c r="Y90" s="111">
        <v>3.8008532370633202E-2</v>
      </c>
      <c r="Z90" s="57">
        <f t="shared" si="2"/>
        <v>0.90932426329882876</v>
      </c>
      <c r="AA90" s="58">
        <v>9.0675736701171239E-2</v>
      </c>
      <c r="AB90" s="183"/>
    </row>
    <row r="91" spans="1:28" ht="39.950000000000003" customHeight="1">
      <c r="A91" s="38" t="s">
        <v>212</v>
      </c>
      <c r="B91" s="22" t="s">
        <v>213</v>
      </c>
      <c r="C91" s="22" t="s">
        <v>113</v>
      </c>
      <c r="D91" s="39">
        <v>1.41</v>
      </c>
      <c r="E91" s="35">
        <f t="shared" si="3"/>
        <v>100</v>
      </c>
      <c r="F91" s="32">
        <v>0</v>
      </c>
      <c r="G91" s="128">
        <v>0</v>
      </c>
      <c r="H91" s="35">
        <v>100</v>
      </c>
      <c r="I91" s="32">
        <v>0</v>
      </c>
      <c r="J91" s="128">
        <v>0</v>
      </c>
      <c r="K91" s="44" t="s">
        <v>53</v>
      </c>
      <c r="L91" s="24" t="s">
        <v>53</v>
      </c>
      <c r="M91" s="137" t="s">
        <v>53</v>
      </c>
      <c r="N91" s="44">
        <v>100</v>
      </c>
      <c r="O91" s="152" t="s">
        <v>54</v>
      </c>
      <c r="P91" s="137">
        <v>0</v>
      </c>
      <c r="Q91" s="160">
        <v>1</v>
      </c>
      <c r="R91" s="155">
        <v>0</v>
      </c>
      <c r="S91" s="53">
        <v>0</v>
      </c>
      <c r="T91" s="166">
        <v>1</v>
      </c>
      <c r="U91" s="163">
        <v>0</v>
      </c>
      <c r="V91" s="139">
        <v>0</v>
      </c>
      <c r="W91" s="57">
        <v>0.99063937193307972</v>
      </c>
      <c r="X91" s="27">
        <v>9.3606280669203297E-3</v>
      </c>
      <c r="Y91" s="111">
        <v>0</v>
      </c>
      <c r="Z91" s="57">
        <f t="shared" si="2"/>
        <v>0.95337679864211089</v>
      </c>
      <c r="AA91" s="58">
        <v>4.6623201357889124E-2</v>
      </c>
      <c r="AB91" s="183"/>
    </row>
    <row r="92" spans="1:28" ht="39.950000000000003" customHeight="1">
      <c r="A92" s="38" t="s">
        <v>134</v>
      </c>
      <c r="B92" s="22" t="s">
        <v>214</v>
      </c>
      <c r="C92" s="22" t="s">
        <v>113</v>
      </c>
      <c r="D92" s="39">
        <v>2.2999999999999998</v>
      </c>
      <c r="E92" s="35">
        <f t="shared" si="3"/>
        <v>100</v>
      </c>
      <c r="F92" s="32">
        <v>0</v>
      </c>
      <c r="G92" s="128">
        <v>0</v>
      </c>
      <c r="H92" s="35">
        <v>100</v>
      </c>
      <c r="I92" s="32">
        <v>0</v>
      </c>
      <c r="J92" s="128">
        <v>0</v>
      </c>
      <c r="K92" s="44" t="s">
        <v>53</v>
      </c>
      <c r="L92" s="24" t="s">
        <v>53</v>
      </c>
      <c r="M92" s="137" t="s">
        <v>53</v>
      </c>
      <c r="N92" s="44">
        <v>100</v>
      </c>
      <c r="O92" s="152" t="s">
        <v>54</v>
      </c>
      <c r="P92" s="137">
        <v>0</v>
      </c>
      <c r="Q92" s="160">
        <v>1</v>
      </c>
      <c r="R92" s="155">
        <v>0</v>
      </c>
      <c r="S92" s="53">
        <v>0</v>
      </c>
      <c r="T92" s="166">
        <v>1</v>
      </c>
      <c r="U92" s="163">
        <v>0</v>
      </c>
      <c r="V92" s="139">
        <v>0</v>
      </c>
      <c r="W92" s="57">
        <v>0.91729534949596192</v>
      </c>
      <c r="X92" s="27">
        <v>3.0296675375080802E-2</v>
      </c>
      <c r="Y92" s="111">
        <v>5.2407975128957299E-2</v>
      </c>
      <c r="Z92" s="57">
        <f t="shared" si="2"/>
        <v>0.82192733073329394</v>
      </c>
      <c r="AA92" s="58">
        <v>0.17807266926670601</v>
      </c>
      <c r="AB92" s="183"/>
    </row>
    <row r="93" spans="1:28" ht="39.950000000000003" customHeight="1">
      <c r="A93" s="38" t="s">
        <v>134</v>
      </c>
      <c r="B93" s="22" t="s">
        <v>215</v>
      </c>
      <c r="C93" s="22" t="s">
        <v>113</v>
      </c>
      <c r="D93" s="39">
        <v>1.33</v>
      </c>
      <c r="E93" s="35">
        <f t="shared" si="3"/>
        <v>100</v>
      </c>
      <c r="F93" s="32">
        <v>0</v>
      </c>
      <c r="G93" s="128">
        <v>0</v>
      </c>
      <c r="H93" s="35">
        <v>100</v>
      </c>
      <c r="I93" s="32">
        <v>0</v>
      </c>
      <c r="J93" s="128">
        <v>0</v>
      </c>
      <c r="K93" s="44" t="s">
        <v>53</v>
      </c>
      <c r="L93" s="24" t="s">
        <v>53</v>
      </c>
      <c r="M93" s="137" t="s">
        <v>53</v>
      </c>
      <c r="N93" s="44">
        <v>100</v>
      </c>
      <c r="O93" s="152" t="s">
        <v>54</v>
      </c>
      <c r="P93" s="137">
        <v>0</v>
      </c>
      <c r="Q93" s="160">
        <v>1</v>
      </c>
      <c r="R93" s="155">
        <v>0</v>
      </c>
      <c r="S93" s="53">
        <v>0</v>
      </c>
      <c r="T93" s="166">
        <v>1</v>
      </c>
      <c r="U93" s="163">
        <v>0</v>
      </c>
      <c r="V93" s="139">
        <v>0</v>
      </c>
      <c r="W93" s="57">
        <v>0.61412960208611533</v>
      </c>
      <c r="X93" s="27">
        <v>6.9395348414206005E-3</v>
      </c>
      <c r="Y93" s="111">
        <v>0.37893086307246399</v>
      </c>
      <c r="Z93" s="57">
        <f t="shared" si="2"/>
        <v>0.56477835735436799</v>
      </c>
      <c r="AA93" s="58">
        <v>0.43522164264563201</v>
      </c>
      <c r="AB93" s="183"/>
    </row>
    <row r="94" spans="1:28" ht="39.950000000000003" customHeight="1">
      <c r="A94" s="38" t="s">
        <v>216</v>
      </c>
      <c r="B94" s="22" t="s">
        <v>217</v>
      </c>
      <c r="C94" s="22" t="s">
        <v>113</v>
      </c>
      <c r="D94" s="39">
        <v>2.52</v>
      </c>
      <c r="E94" s="35">
        <f t="shared" si="3"/>
        <v>0</v>
      </c>
      <c r="F94" s="32">
        <v>0</v>
      </c>
      <c r="G94" s="128">
        <v>100</v>
      </c>
      <c r="H94" s="35">
        <v>0</v>
      </c>
      <c r="I94" s="32">
        <v>0</v>
      </c>
      <c r="J94" s="128">
        <v>99.999999999999901</v>
      </c>
      <c r="K94" s="44" t="s">
        <v>53</v>
      </c>
      <c r="L94" s="24" t="s">
        <v>53</v>
      </c>
      <c r="M94" s="137" t="s">
        <v>53</v>
      </c>
      <c r="N94" s="44">
        <v>100</v>
      </c>
      <c r="O94" s="152" t="s">
        <v>54</v>
      </c>
      <c r="P94" s="137">
        <v>0</v>
      </c>
      <c r="Q94" s="160">
        <v>0</v>
      </c>
      <c r="R94" s="155">
        <v>0</v>
      </c>
      <c r="S94" s="53">
        <v>99.999999999999901</v>
      </c>
      <c r="T94" s="166">
        <v>9.9475983006414035E-16</v>
      </c>
      <c r="U94" s="163">
        <v>0</v>
      </c>
      <c r="V94" s="139">
        <v>99.999999999999901</v>
      </c>
      <c r="W94" s="57">
        <v>0.94549169236525488</v>
      </c>
      <c r="X94" s="27">
        <v>3.1018547294786401E-2</v>
      </c>
      <c r="Y94" s="111">
        <v>2.3489760339958702E-2</v>
      </c>
      <c r="Z94" s="57">
        <f t="shared" si="2"/>
        <v>0.81099022031020085</v>
      </c>
      <c r="AA94" s="58">
        <v>0.1890097796897991</v>
      </c>
      <c r="AB94" s="183"/>
    </row>
    <row r="95" spans="1:28" ht="39.950000000000003" customHeight="1">
      <c r="A95" s="38" t="s">
        <v>218</v>
      </c>
      <c r="B95" s="22" t="s">
        <v>219</v>
      </c>
      <c r="C95" s="22" t="s">
        <v>113</v>
      </c>
      <c r="D95" s="39">
        <v>2.83</v>
      </c>
      <c r="E95" s="35">
        <f t="shared" si="3"/>
        <v>39.230361397999999</v>
      </c>
      <c r="F95" s="32">
        <v>6.322915042</v>
      </c>
      <c r="G95" s="128">
        <v>54.446723560000002</v>
      </c>
      <c r="H95" s="35">
        <v>37.523703051072303</v>
      </c>
      <c r="I95" s="32">
        <v>1.0549775240003001</v>
      </c>
      <c r="J95" s="128">
        <v>61.421319424927397</v>
      </c>
      <c r="K95" s="44" t="s">
        <v>53</v>
      </c>
      <c r="L95" s="24" t="s">
        <v>53</v>
      </c>
      <c r="M95" s="137" t="s">
        <v>53</v>
      </c>
      <c r="N95" s="44">
        <v>100</v>
      </c>
      <c r="O95" s="152" t="s">
        <v>54</v>
      </c>
      <c r="P95" s="137">
        <v>0</v>
      </c>
      <c r="Q95" s="160">
        <v>0.36264420719565393</v>
      </c>
      <c r="R95" s="155">
        <v>5.2321936194729803E-3</v>
      </c>
      <c r="S95" s="53">
        <v>63.212359918487302</v>
      </c>
      <c r="T95" s="166">
        <v>0.33728587132790694</v>
      </c>
      <c r="U95" s="163">
        <v>2.1822030558167001E-2</v>
      </c>
      <c r="V95" s="139">
        <v>64.089209811392607</v>
      </c>
      <c r="W95" s="57">
        <v>0.96271984443551373</v>
      </c>
      <c r="X95" s="27">
        <v>8.1694064237559112E-3</v>
      </c>
      <c r="Y95" s="111">
        <v>2.9110749140730401E-2</v>
      </c>
      <c r="Z95" s="57">
        <f t="shared" si="2"/>
        <v>0.92954662667837307</v>
      </c>
      <c r="AA95" s="58">
        <v>7.0453373321626905E-2</v>
      </c>
      <c r="AB95" s="183"/>
    </row>
    <row r="96" spans="1:28" ht="39.950000000000003" customHeight="1">
      <c r="A96" s="38" t="s">
        <v>220</v>
      </c>
      <c r="B96" s="22" t="s">
        <v>221</v>
      </c>
      <c r="C96" s="22" t="s">
        <v>113</v>
      </c>
      <c r="D96" s="39">
        <v>150.02000000000001</v>
      </c>
      <c r="E96" s="35">
        <f t="shared" si="3"/>
        <v>13.534184969999998</v>
      </c>
      <c r="F96" s="32">
        <v>34.39110325</v>
      </c>
      <c r="G96" s="128">
        <v>52.074711780000001</v>
      </c>
      <c r="H96" s="35">
        <v>12.233493426983699</v>
      </c>
      <c r="I96" s="32">
        <v>25.283359124362804</v>
      </c>
      <c r="J96" s="128">
        <v>62.483147448653497</v>
      </c>
      <c r="K96" s="44" t="s">
        <v>53</v>
      </c>
      <c r="L96" s="24" t="s">
        <v>53</v>
      </c>
      <c r="M96" s="137" t="s">
        <v>53</v>
      </c>
      <c r="N96" s="44">
        <v>100</v>
      </c>
      <c r="O96" s="152" t="s">
        <v>54</v>
      </c>
      <c r="P96" s="137">
        <v>0</v>
      </c>
      <c r="Q96" s="160">
        <v>4.3989221856909344E-3</v>
      </c>
      <c r="R96" s="155">
        <v>4.319737742957983E-3</v>
      </c>
      <c r="S96" s="53">
        <v>99.128134007135102</v>
      </c>
      <c r="T96" s="166">
        <v>3.3325168129279348E-3</v>
      </c>
      <c r="U96" s="163">
        <v>7.3315385451707012E-4</v>
      </c>
      <c r="V96" s="139">
        <v>99.5934329332555</v>
      </c>
      <c r="W96" s="57">
        <v>0.90292965726846686</v>
      </c>
      <c r="X96" s="27">
        <v>4.0441278673172702E-2</v>
      </c>
      <c r="Y96" s="111">
        <v>5.6629064058360497E-2</v>
      </c>
      <c r="Z96" s="57">
        <f t="shared" si="2"/>
        <v>0.75621907192020577</v>
      </c>
      <c r="AA96" s="58">
        <v>0.24378092807979421</v>
      </c>
      <c r="AB96" s="183"/>
    </row>
    <row r="97" spans="1:28" ht="39.950000000000003" customHeight="1">
      <c r="A97" s="38" t="s">
        <v>222</v>
      </c>
      <c r="B97" s="22" t="s">
        <v>223</v>
      </c>
      <c r="C97" s="22" t="s">
        <v>224</v>
      </c>
      <c r="D97" s="39">
        <v>41.86</v>
      </c>
      <c r="E97" s="35">
        <f t="shared" si="3"/>
        <v>31.452971086999995</v>
      </c>
      <c r="F97" s="32">
        <v>9.6549484430000003</v>
      </c>
      <c r="G97" s="128">
        <v>58.892080470000003</v>
      </c>
      <c r="H97" s="35">
        <v>26.630259181306002</v>
      </c>
      <c r="I97" s="32">
        <v>3.4266219682243957</v>
      </c>
      <c r="J97" s="128">
        <v>69.943118850469602</v>
      </c>
      <c r="K97" s="44" t="s">
        <v>53</v>
      </c>
      <c r="L97" s="24" t="s">
        <v>53</v>
      </c>
      <c r="M97" s="137" t="s">
        <v>53</v>
      </c>
      <c r="N97" s="44">
        <v>100</v>
      </c>
      <c r="O97" s="152" t="s">
        <v>54</v>
      </c>
      <c r="P97" s="137">
        <v>0</v>
      </c>
      <c r="Q97" s="160">
        <v>0.1982969130816199</v>
      </c>
      <c r="R97" s="155">
        <v>2.4351087194827984E-2</v>
      </c>
      <c r="S97" s="53">
        <v>77.735199972355204</v>
      </c>
      <c r="T97" s="166">
        <v>0.16982462613858104</v>
      </c>
      <c r="U97" s="163">
        <v>2.4172778653508972E-2</v>
      </c>
      <c r="V97" s="139">
        <v>80.600259520790999</v>
      </c>
      <c r="W97" s="57">
        <v>0.91197851544185793</v>
      </c>
      <c r="X97" s="27">
        <v>4.3187576704273895E-2</v>
      </c>
      <c r="Y97" s="111">
        <v>4.4833907853868198E-2</v>
      </c>
      <c r="Z97" s="57">
        <f t="shared" si="2"/>
        <v>0.79636068925820491</v>
      </c>
      <c r="AA97" s="58">
        <v>0.20363931074179509</v>
      </c>
      <c r="AB97" s="183"/>
    </row>
    <row r="98" spans="1:28" ht="39.950000000000003" customHeight="1">
      <c r="A98" s="38" t="s">
        <v>222</v>
      </c>
      <c r="B98" s="22" t="s">
        <v>184</v>
      </c>
      <c r="C98" s="22" t="s">
        <v>224</v>
      </c>
      <c r="D98" s="39">
        <v>34.01</v>
      </c>
      <c r="E98" s="35">
        <f t="shared" si="3"/>
        <v>10.670985930000001</v>
      </c>
      <c r="F98" s="32">
        <v>13.786613279999999</v>
      </c>
      <c r="G98" s="128">
        <v>75.542400790000002</v>
      </c>
      <c r="H98" s="35">
        <v>8.7606586090280985</v>
      </c>
      <c r="I98" s="32">
        <v>8.0558799234245981</v>
      </c>
      <c r="J98" s="128">
        <v>83.183461467547303</v>
      </c>
      <c r="K98" s="44" t="s">
        <v>53</v>
      </c>
      <c r="L98" s="24" t="s">
        <v>53</v>
      </c>
      <c r="M98" s="137" t="s">
        <v>53</v>
      </c>
      <c r="N98" s="44">
        <v>100</v>
      </c>
      <c r="O98" s="152" t="s">
        <v>54</v>
      </c>
      <c r="P98" s="137">
        <v>0</v>
      </c>
      <c r="Q98" s="160">
        <v>5.2721198411498027E-2</v>
      </c>
      <c r="R98" s="155">
        <v>9.9218445914949875E-3</v>
      </c>
      <c r="S98" s="53">
        <v>93.735695699700699</v>
      </c>
      <c r="T98" s="166">
        <v>4.0177690559263936E-2</v>
      </c>
      <c r="U98" s="163">
        <v>1.036126168610906E-2</v>
      </c>
      <c r="V98" s="139">
        <v>94.9461047754627</v>
      </c>
      <c r="W98" s="57">
        <v>0.81112793121130022</v>
      </c>
      <c r="X98" s="27">
        <v>5.2647464212682696E-2</v>
      </c>
      <c r="Y98" s="111">
        <v>0.13622460457601701</v>
      </c>
      <c r="Z98" s="57">
        <f t="shared" si="2"/>
        <v>0.70724632889109129</v>
      </c>
      <c r="AA98" s="58">
        <v>0.29275367110890871</v>
      </c>
      <c r="AB98" s="183"/>
    </row>
    <row r="99" spans="1:28" ht="39.950000000000003" customHeight="1">
      <c r="A99" s="38" t="s">
        <v>222</v>
      </c>
      <c r="B99" s="22" t="s">
        <v>225</v>
      </c>
      <c r="C99" s="22" t="s">
        <v>226</v>
      </c>
      <c r="D99" s="39">
        <v>11.23</v>
      </c>
      <c r="E99" s="35">
        <f t="shared" si="3"/>
        <v>99.858133859999995</v>
      </c>
      <c r="F99" s="32">
        <v>2.1537903000000001E-2</v>
      </c>
      <c r="G99" s="128">
        <v>0.120328237</v>
      </c>
      <c r="H99" s="35">
        <v>99.940206193849704</v>
      </c>
      <c r="I99" s="32">
        <v>5.9793806150299403E-2</v>
      </c>
      <c r="J99" s="128">
        <v>0</v>
      </c>
      <c r="K99" s="44" t="s">
        <v>53</v>
      </c>
      <c r="L99" s="24" t="s">
        <v>53</v>
      </c>
      <c r="M99" s="137" t="s">
        <v>53</v>
      </c>
      <c r="N99" s="44">
        <v>100</v>
      </c>
      <c r="O99" s="152" t="s">
        <v>54</v>
      </c>
      <c r="P99" s="137">
        <v>0</v>
      </c>
      <c r="Q99" s="160">
        <v>0.97273390622042732</v>
      </c>
      <c r="R99" s="155">
        <v>1.7893969587400381E-2</v>
      </c>
      <c r="S99" s="53">
        <v>0.93721241921723197</v>
      </c>
      <c r="T99" s="166">
        <v>0.93979019487508675</v>
      </c>
      <c r="U99" s="163">
        <v>3.0080151820074202E-2</v>
      </c>
      <c r="V99" s="139">
        <v>3.0129653304839001</v>
      </c>
      <c r="W99" s="57">
        <v>0.90129173163505161</v>
      </c>
      <c r="X99" s="27">
        <v>3.0951108229946001E-2</v>
      </c>
      <c r="Y99" s="111">
        <v>6.7757160135002395E-2</v>
      </c>
      <c r="Z99" s="57">
        <f t="shared" si="2"/>
        <v>0.82135604698495546</v>
      </c>
      <c r="AA99" s="58">
        <v>0.1786439530150446</v>
      </c>
      <c r="AB99" s="183"/>
    </row>
    <row r="100" spans="1:28" ht="39.950000000000003" customHeight="1">
      <c r="A100" s="23" t="s">
        <v>227</v>
      </c>
      <c r="B100" s="22" t="s">
        <v>228</v>
      </c>
      <c r="C100" s="22" t="s">
        <v>229</v>
      </c>
      <c r="D100" s="39">
        <v>0.15</v>
      </c>
      <c r="E100" s="35">
        <v>0</v>
      </c>
      <c r="F100" s="32">
        <v>0.17124447700000001</v>
      </c>
      <c r="G100" s="128">
        <v>99.948567780000005</v>
      </c>
      <c r="H100" s="35">
        <v>0</v>
      </c>
      <c r="I100" s="32">
        <v>0</v>
      </c>
      <c r="J100" s="128">
        <v>100</v>
      </c>
      <c r="K100" s="44" t="s">
        <v>53</v>
      </c>
      <c r="L100" s="24" t="s">
        <v>53</v>
      </c>
      <c r="M100" s="137" t="s">
        <v>53</v>
      </c>
      <c r="N100" s="44">
        <v>100</v>
      </c>
      <c r="O100" s="152" t="s">
        <v>54</v>
      </c>
      <c r="P100" s="137">
        <v>0</v>
      </c>
      <c r="Q100" s="160">
        <v>0</v>
      </c>
      <c r="R100" s="155">
        <v>0</v>
      </c>
      <c r="S100" s="53">
        <v>100</v>
      </c>
      <c r="T100" s="166">
        <v>0</v>
      </c>
      <c r="U100" s="163">
        <v>0</v>
      </c>
      <c r="V100" s="139">
        <v>100</v>
      </c>
      <c r="W100" s="57">
        <v>0.92306286143413785</v>
      </c>
      <c r="X100" s="27">
        <v>7.6937138565862206E-2</v>
      </c>
      <c r="Y100" s="111">
        <v>0</v>
      </c>
      <c r="Z100" s="57">
        <f t="shared" si="2"/>
        <v>0.9152899598009594</v>
      </c>
      <c r="AA100" s="58">
        <v>8.4710040199040562E-2</v>
      </c>
      <c r="AB100" s="183"/>
    </row>
    <row r="101" spans="1:28" ht="39.950000000000003" customHeight="1">
      <c r="A101" s="23" t="s">
        <v>230</v>
      </c>
      <c r="B101" s="22" t="s">
        <v>231</v>
      </c>
      <c r="C101" s="22" t="s">
        <v>229</v>
      </c>
      <c r="D101" s="39">
        <v>0.08</v>
      </c>
      <c r="E101" s="35">
        <f t="shared" si="3"/>
        <v>0</v>
      </c>
      <c r="F101" s="32">
        <v>0</v>
      </c>
      <c r="G101" s="128">
        <v>100</v>
      </c>
      <c r="H101" s="35">
        <v>0</v>
      </c>
      <c r="I101" s="32">
        <v>0</v>
      </c>
      <c r="J101" s="128">
        <v>100</v>
      </c>
      <c r="K101" s="44" t="s">
        <v>53</v>
      </c>
      <c r="L101" s="24" t="s">
        <v>53</v>
      </c>
      <c r="M101" s="137" t="s">
        <v>53</v>
      </c>
      <c r="N101" s="44">
        <v>100</v>
      </c>
      <c r="O101" s="152" t="s">
        <v>54</v>
      </c>
      <c r="P101" s="137">
        <v>0</v>
      </c>
      <c r="Q101" s="160">
        <v>0</v>
      </c>
      <c r="R101" s="155">
        <v>0</v>
      </c>
      <c r="S101" s="53">
        <v>100</v>
      </c>
      <c r="T101" s="166">
        <v>0</v>
      </c>
      <c r="U101" s="163">
        <v>0</v>
      </c>
      <c r="V101" s="139">
        <v>100</v>
      </c>
      <c r="W101" s="57">
        <v>0.90009655161220947</v>
      </c>
      <c r="X101" s="27">
        <v>1.6033853799128698E-2</v>
      </c>
      <c r="Y101" s="111">
        <v>8.3869594588661792E-2</v>
      </c>
      <c r="Z101" s="57">
        <f t="shared" si="2"/>
        <v>0.82147906742979937</v>
      </c>
      <c r="AA101" s="58">
        <v>0.17852093257020057</v>
      </c>
      <c r="AB101" s="183"/>
    </row>
    <row r="102" spans="1:28" ht="39.950000000000003" customHeight="1">
      <c r="A102" s="23" t="s">
        <v>232</v>
      </c>
      <c r="B102" s="22" t="s">
        <v>233</v>
      </c>
      <c r="C102" s="22" t="s">
        <v>229</v>
      </c>
      <c r="D102" s="39">
        <v>0.14000000000000001</v>
      </c>
      <c r="E102" s="35">
        <f t="shared" si="3"/>
        <v>94.769128136000006</v>
      </c>
      <c r="F102" s="32">
        <v>0.28676825099999997</v>
      </c>
      <c r="G102" s="128">
        <v>4.9441036130000002</v>
      </c>
      <c r="H102" s="35">
        <v>63.383167468950603</v>
      </c>
      <c r="I102" s="32">
        <v>5.5493121246328982</v>
      </c>
      <c r="J102" s="128">
        <v>31.067520406416499</v>
      </c>
      <c r="K102" s="44" t="s">
        <v>53</v>
      </c>
      <c r="L102" s="24" t="s">
        <v>53</v>
      </c>
      <c r="M102" s="137" t="s">
        <v>53</v>
      </c>
      <c r="N102" s="44">
        <v>100</v>
      </c>
      <c r="O102" s="152" t="s">
        <v>54</v>
      </c>
      <c r="P102" s="137">
        <v>0</v>
      </c>
      <c r="Q102" s="160">
        <v>0.40672629888001599</v>
      </c>
      <c r="R102" s="155">
        <v>0.10327531837171797</v>
      </c>
      <c r="S102" s="53">
        <v>48.999838274826601</v>
      </c>
      <c r="T102" s="166">
        <v>8.2894512085303514E-4</v>
      </c>
      <c r="U102" s="163">
        <v>7.0349881416040039E-2</v>
      </c>
      <c r="V102" s="139">
        <v>92.882117346310693</v>
      </c>
      <c r="W102" s="57">
        <v>1</v>
      </c>
      <c r="X102" s="27">
        <v>0</v>
      </c>
      <c r="Y102" s="111">
        <v>0</v>
      </c>
      <c r="Z102" s="57">
        <f t="shared" si="2"/>
        <v>0.9931678115932393</v>
      </c>
      <c r="AA102" s="58">
        <v>6.8321884067606593E-3</v>
      </c>
      <c r="AB102" s="183"/>
    </row>
    <row r="103" spans="1:28" ht="39.950000000000003" customHeight="1">
      <c r="A103" s="23" t="s">
        <v>234</v>
      </c>
      <c r="B103" s="22" t="s">
        <v>235</v>
      </c>
      <c r="C103" s="22" t="s">
        <v>229</v>
      </c>
      <c r="D103" s="39">
        <v>0.77</v>
      </c>
      <c r="E103" s="35">
        <f t="shared" si="3"/>
        <v>100</v>
      </c>
      <c r="F103" s="32">
        <v>0</v>
      </c>
      <c r="G103" s="128">
        <v>0</v>
      </c>
      <c r="H103" s="35">
        <v>100</v>
      </c>
      <c r="I103" s="32">
        <v>0</v>
      </c>
      <c r="J103" s="128">
        <v>0</v>
      </c>
      <c r="K103" s="44" t="s">
        <v>53</v>
      </c>
      <c r="L103" s="24" t="s">
        <v>53</v>
      </c>
      <c r="M103" s="137" t="s">
        <v>53</v>
      </c>
      <c r="N103" s="44">
        <v>100</v>
      </c>
      <c r="O103" s="152" t="s">
        <v>54</v>
      </c>
      <c r="P103" s="137">
        <v>0</v>
      </c>
      <c r="Q103" s="160">
        <v>1</v>
      </c>
      <c r="R103" s="155">
        <v>0</v>
      </c>
      <c r="S103" s="53">
        <v>0</v>
      </c>
      <c r="T103" s="166">
        <v>1</v>
      </c>
      <c r="U103" s="163">
        <v>0</v>
      </c>
      <c r="V103" s="139">
        <v>0</v>
      </c>
      <c r="W103" s="57">
        <v>0.93506171521522274</v>
      </c>
      <c r="X103" s="27">
        <v>3.6209348813068198E-2</v>
      </c>
      <c r="Y103" s="111">
        <v>2.8728935971709099E-2</v>
      </c>
      <c r="Z103" s="57">
        <f t="shared" si="2"/>
        <v>0.85934878720570618</v>
      </c>
      <c r="AA103" s="58">
        <v>0.1406512127942938</v>
      </c>
      <c r="AB103" s="183"/>
    </row>
    <row r="104" spans="1:28" ht="39.950000000000003" customHeight="1">
      <c r="A104" s="23" t="s">
        <v>236</v>
      </c>
      <c r="B104" s="22" t="s">
        <v>237</v>
      </c>
      <c r="C104" s="22" t="s">
        <v>229</v>
      </c>
      <c r="D104" s="39">
        <v>0.06</v>
      </c>
      <c r="E104" s="35">
        <f t="shared" si="3"/>
        <v>1.5682811100000009</v>
      </c>
      <c r="F104" s="32">
        <v>14.682299410000001</v>
      </c>
      <c r="G104" s="128">
        <v>83.74941948</v>
      </c>
      <c r="H104" s="35">
        <v>0</v>
      </c>
      <c r="I104" s="32">
        <v>0.11290402180189574</v>
      </c>
      <c r="J104" s="128">
        <v>99.887095978198104</v>
      </c>
      <c r="K104" s="44" t="s">
        <v>53</v>
      </c>
      <c r="L104" s="24" t="s">
        <v>53</v>
      </c>
      <c r="M104" s="137" t="s">
        <v>53</v>
      </c>
      <c r="N104" s="44">
        <v>100</v>
      </c>
      <c r="O104" s="152" t="s">
        <v>54</v>
      </c>
      <c r="P104" s="137">
        <v>0</v>
      </c>
      <c r="Q104" s="160">
        <v>0</v>
      </c>
      <c r="R104" s="155">
        <v>0</v>
      </c>
      <c r="S104" s="53">
        <v>100</v>
      </c>
      <c r="T104" s="166">
        <v>0</v>
      </c>
      <c r="U104" s="163">
        <v>0</v>
      </c>
      <c r="V104" s="139">
        <v>100</v>
      </c>
      <c r="W104" s="57">
        <v>1</v>
      </c>
      <c r="X104" s="27">
        <v>0</v>
      </c>
      <c r="Y104" s="111">
        <v>0</v>
      </c>
      <c r="Z104" s="57">
        <f t="shared" si="2"/>
        <v>1</v>
      </c>
      <c r="AA104" s="58">
        <v>0</v>
      </c>
      <c r="AB104" s="183"/>
    </row>
    <row r="105" spans="1:28" ht="39.950000000000003" customHeight="1">
      <c r="A105" s="23" t="s">
        <v>238</v>
      </c>
      <c r="B105" s="22" t="s">
        <v>239</v>
      </c>
      <c r="C105" s="22" t="s">
        <v>229</v>
      </c>
      <c r="D105" s="39">
        <v>0.09</v>
      </c>
      <c r="E105" s="35">
        <f t="shared" si="3"/>
        <v>0.32271181000000126</v>
      </c>
      <c r="F105" s="32">
        <v>0</v>
      </c>
      <c r="G105" s="128">
        <v>99.677288189999999</v>
      </c>
      <c r="H105" s="35">
        <v>0</v>
      </c>
      <c r="I105" s="32">
        <v>0</v>
      </c>
      <c r="J105" s="128">
        <v>100</v>
      </c>
      <c r="K105" s="44" t="s">
        <v>53</v>
      </c>
      <c r="L105" s="24" t="s">
        <v>53</v>
      </c>
      <c r="M105" s="137" t="s">
        <v>53</v>
      </c>
      <c r="N105" s="44">
        <v>100</v>
      </c>
      <c r="O105" s="152" t="s">
        <v>54</v>
      </c>
      <c r="P105" s="137">
        <v>0</v>
      </c>
      <c r="Q105" s="160">
        <v>0</v>
      </c>
      <c r="R105" s="155">
        <v>0</v>
      </c>
      <c r="S105" s="53">
        <v>100</v>
      </c>
      <c r="T105" s="166">
        <v>0</v>
      </c>
      <c r="U105" s="163">
        <v>0</v>
      </c>
      <c r="V105" s="139">
        <v>100</v>
      </c>
      <c r="W105" s="57">
        <v>0.94395715922897561</v>
      </c>
      <c r="X105" s="27">
        <v>5.3481551828219896E-3</v>
      </c>
      <c r="Y105" s="111">
        <v>5.0694685588202407E-2</v>
      </c>
      <c r="Z105" s="57">
        <f t="shared" si="2"/>
        <v>0.57078834441948656</v>
      </c>
      <c r="AA105" s="58">
        <v>0.42921165558051338</v>
      </c>
      <c r="AB105" s="183"/>
    </row>
    <row r="106" spans="1:28" ht="39.950000000000003" customHeight="1">
      <c r="A106" s="23" t="s">
        <v>240</v>
      </c>
      <c r="B106" s="22" t="s">
        <v>241</v>
      </c>
      <c r="C106" s="22" t="s">
        <v>229</v>
      </c>
      <c r="D106" s="39">
        <v>0.99</v>
      </c>
      <c r="E106" s="35">
        <f t="shared" si="3"/>
        <v>99.987020979999997</v>
      </c>
      <c r="F106" s="32">
        <v>1.2979020000000001E-2</v>
      </c>
      <c r="G106" s="128">
        <v>0</v>
      </c>
      <c r="H106" s="35">
        <v>99.151563140753197</v>
      </c>
      <c r="I106" s="32">
        <v>0</v>
      </c>
      <c r="J106" s="128">
        <v>0.84843685924679602</v>
      </c>
      <c r="K106" s="44" t="s">
        <v>53</v>
      </c>
      <c r="L106" s="24" t="s">
        <v>53</v>
      </c>
      <c r="M106" s="137" t="s">
        <v>53</v>
      </c>
      <c r="N106" s="44">
        <v>100</v>
      </c>
      <c r="O106" s="152" t="s">
        <v>54</v>
      </c>
      <c r="P106" s="137">
        <v>0</v>
      </c>
      <c r="Q106" s="160">
        <v>0.98137186551262268</v>
      </c>
      <c r="R106" s="155">
        <v>1.1772661138697994E-3</v>
      </c>
      <c r="S106" s="53">
        <v>1.74508683735075</v>
      </c>
      <c r="T106" s="166">
        <v>0.92958298741110257</v>
      </c>
      <c r="U106" s="163">
        <v>4.26261258864759E-2</v>
      </c>
      <c r="V106" s="139">
        <v>2.77908867024215</v>
      </c>
      <c r="W106" s="57">
        <v>1</v>
      </c>
      <c r="X106" s="27">
        <v>0</v>
      </c>
      <c r="Y106" s="111">
        <v>0</v>
      </c>
      <c r="Z106" s="57">
        <f t="shared" si="2"/>
        <v>1</v>
      </c>
      <c r="AA106" s="58">
        <v>0</v>
      </c>
      <c r="AB106" s="183"/>
    </row>
    <row r="107" spans="1:28" ht="39.950000000000003" customHeight="1">
      <c r="A107" s="23" t="s">
        <v>242</v>
      </c>
      <c r="B107" s="22" t="s">
        <v>243</v>
      </c>
      <c r="C107" s="22" t="s">
        <v>229</v>
      </c>
      <c r="D107" s="39">
        <v>0.37</v>
      </c>
      <c r="E107" s="35">
        <f t="shared" si="3"/>
        <v>0</v>
      </c>
      <c r="F107" s="32">
        <v>0</v>
      </c>
      <c r="G107" s="128">
        <v>100</v>
      </c>
      <c r="H107" s="35">
        <v>0</v>
      </c>
      <c r="I107" s="32">
        <v>0</v>
      </c>
      <c r="J107" s="128">
        <v>100</v>
      </c>
      <c r="K107" s="44" t="s">
        <v>53</v>
      </c>
      <c r="L107" s="24" t="s">
        <v>53</v>
      </c>
      <c r="M107" s="137" t="s">
        <v>53</v>
      </c>
      <c r="N107" s="44">
        <v>100</v>
      </c>
      <c r="O107" s="152" t="s">
        <v>54</v>
      </c>
      <c r="P107" s="137">
        <v>0</v>
      </c>
      <c r="Q107" s="160">
        <v>0</v>
      </c>
      <c r="R107" s="155">
        <v>0</v>
      </c>
      <c r="S107" s="53">
        <v>100</v>
      </c>
      <c r="T107" s="166">
        <v>0</v>
      </c>
      <c r="U107" s="163">
        <v>0</v>
      </c>
      <c r="V107" s="139">
        <v>100</v>
      </c>
      <c r="W107" s="57">
        <v>1</v>
      </c>
      <c r="X107" s="27">
        <v>0</v>
      </c>
      <c r="Y107" s="111">
        <v>0</v>
      </c>
      <c r="Z107" s="57">
        <f t="shared" si="2"/>
        <v>0.99999690174510214</v>
      </c>
      <c r="AA107" s="58">
        <v>3.09825489786E-6</v>
      </c>
      <c r="AB107" s="183"/>
    </row>
    <row r="108" spans="1:28" ht="39.950000000000003" customHeight="1">
      <c r="A108" s="23" t="s">
        <v>244</v>
      </c>
      <c r="B108" s="22" t="s">
        <v>245</v>
      </c>
      <c r="C108" s="22" t="s">
        <v>229</v>
      </c>
      <c r="D108" s="39">
        <v>2.4</v>
      </c>
      <c r="E108" s="35">
        <f t="shared" si="3"/>
        <v>100</v>
      </c>
      <c r="F108" s="32">
        <v>0</v>
      </c>
      <c r="G108" s="128">
        <v>0</v>
      </c>
      <c r="H108" s="35">
        <v>100</v>
      </c>
      <c r="I108" s="32">
        <v>0</v>
      </c>
      <c r="J108" s="128">
        <v>0</v>
      </c>
      <c r="K108" s="44" t="s">
        <v>53</v>
      </c>
      <c r="L108" s="24" t="s">
        <v>53</v>
      </c>
      <c r="M108" s="137" t="s">
        <v>53</v>
      </c>
      <c r="N108" s="44">
        <v>100</v>
      </c>
      <c r="O108" s="152" t="s">
        <v>54</v>
      </c>
      <c r="P108" s="137">
        <v>0</v>
      </c>
      <c r="Q108" s="160">
        <v>1</v>
      </c>
      <c r="R108" s="155">
        <v>0</v>
      </c>
      <c r="S108" s="53">
        <v>0</v>
      </c>
      <c r="T108" s="166">
        <v>1</v>
      </c>
      <c r="U108" s="163">
        <v>0</v>
      </c>
      <c r="V108" s="139">
        <v>0</v>
      </c>
      <c r="W108" s="57">
        <v>0.9763021285436162</v>
      </c>
      <c r="X108" s="27">
        <v>8.8607595257532701E-3</v>
      </c>
      <c r="Y108" s="111">
        <v>1.48371119306305E-2</v>
      </c>
      <c r="Z108" s="57">
        <f t="shared" si="2"/>
        <v>0.95737730663128118</v>
      </c>
      <c r="AA108" s="58">
        <v>4.2622693368718864E-2</v>
      </c>
      <c r="AB108" s="183"/>
    </row>
    <row r="109" spans="1:28" ht="39.950000000000003" customHeight="1">
      <c r="A109" s="23" t="s">
        <v>246</v>
      </c>
      <c r="B109" s="22" t="s">
        <v>247</v>
      </c>
      <c r="C109" s="22" t="s">
        <v>229</v>
      </c>
      <c r="D109" s="39">
        <v>0.51</v>
      </c>
      <c r="E109" s="35">
        <f t="shared" si="3"/>
        <v>100</v>
      </c>
      <c r="F109" s="32">
        <v>0</v>
      </c>
      <c r="G109" s="128">
        <v>0</v>
      </c>
      <c r="H109" s="35">
        <v>100</v>
      </c>
      <c r="I109" s="32">
        <v>0</v>
      </c>
      <c r="J109" s="128">
        <v>0</v>
      </c>
      <c r="K109" s="44" t="s">
        <v>53</v>
      </c>
      <c r="L109" s="24" t="s">
        <v>53</v>
      </c>
      <c r="M109" s="137" t="s">
        <v>53</v>
      </c>
      <c r="N109" s="44">
        <v>100</v>
      </c>
      <c r="O109" s="152" t="s">
        <v>54</v>
      </c>
      <c r="P109" s="137">
        <v>0</v>
      </c>
      <c r="Q109" s="160">
        <v>1</v>
      </c>
      <c r="R109" s="155">
        <v>0</v>
      </c>
      <c r="S109" s="53">
        <v>0</v>
      </c>
      <c r="T109" s="166">
        <v>1</v>
      </c>
      <c r="U109" s="163">
        <v>0</v>
      </c>
      <c r="V109" s="139">
        <v>0</v>
      </c>
      <c r="W109" s="57">
        <v>1</v>
      </c>
      <c r="X109" s="27">
        <v>0</v>
      </c>
      <c r="Y109" s="111">
        <v>0</v>
      </c>
      <c r="Z109" s="57">
        <f t="shared" si="2"/>
        <v>0.99979436634144436</v>
      </c>
      <c r="AA109" s="58">
        <v>2.0563365855567E-4</v>
      </c>
      <c r="AB109" s="183"/>
    </row>
    <row r="110" spans="1:28" ht="39.950000000000003" customHeight="1">
      <c r="A110" s="38" t="s">
        <v>248</v>
      </c>
      <c r="B110" s="22" t="s">
        <v>249</v>
      </c>
      <c r="C110" s="22" t="s">
        <v>250</v>
      </c>
      <c r="D110" s="39">
        <v>28.19</v>
      </c>
      <c r="E110" s="35">
        <f t="shared" si="3"/>
        <v>20.463699435999999</v>
      </c>
      <c r="F110" s="32">
        <v>4.7781032239999996</v>
      </c>
      <c r="G110" s="128">
        <v>74.758197339999995</v>
      </c>
      <c r="H110" s="35">
        <v>17.716972980750796</v>
      </c>
      <c r="I110" s="32">
        <v>2.5953003193253039</v>
      </c>
      <c r="J110" s="128">
        <v>79.6877266999239</v>
      </c>
      <c r="K110" s="44" t="s">
        <v>53</v>
      </c>
      <c r="L110" s="24" t="s">
        <v>53</v>
      </c>
      <c r="M110" s="137" t="s">
        <v>53</v>
      </c>
      <c r="N110" s="44">
        <v>100</v>
      </c>
      <c r="O110" s="152" t="s">
        <v>54</v>
      </c>
      <c r="P110" s="137">
        <v>0</v>
      </c>
      <c r="Q110" s="160">
        <v>7.9887488961198017E-2</v>
      </c>
      <c r="R110" s="155">
        <v>1.3935162625348028E-2</v>
      </c>
      <c r="S110" s="53">
        <v>90.617734841345396</v>
      </c>
      <c r="T110" s="166">
        <v>6.3660314097127038E-2</v>
      </c>
      <c r="U110" s="163">
        <v>1.2607380701737014E-2</v>
      </c>
      <c r="V110" s="139">
        <v>92.373230520113594</v>
      </c>
      <c r="W110" s="57">
        <v>0.92624849383793506</v>
      </c>
      <c r="X110" s="27">
        <v>3.37077912556486E-2</v>
      </c>
      <c r="Y110" s="111">
        <v>4.0043714906416304E-2</v>
      </c>
      <c r="Z110" s="57">
        <f t="shared" si="2"/>
        <v>0.78495527326133707</v>
      </c>
      <c r="AA110" s="58">
        <v>0.21504472673866293</v>
      </c>
      <c r="AB110" s="183"/>
    </row>
    <row r="111" spans="1:28" ht="39.950000000000003" customHeight="1">
      <c r="A111" s="38" t="s">
        <v>251</v>
      </c>
      <c r="B111" s="22" t="s">
        <v>252</v>
      </c>
      <c r="C111" s="22" t="s">
        <v>253</v>
      </c>
      <c r="D111" s="39">
        <v>2.2400000000000002</v>
      </c>
      <c r="E111" s="35">
        <f t="shared" si="3"/>
        <v>100</v>
      </c>
      <c r="F111" s="32">
        <v>0</v>
      </c>
      <c r="G111" s="128">
        <v>0</v>
      </c>
      <c r="H111" s="35">
        <v>100</v>
      </c>
      <c r="I111" s="32">
        <v>0</v>
      </c>
      <c r="J111" s="128">
        <v>0</v>
      </c>
      <c r="K111" s="44" t="s">
        <v>53</v>
      </c>
      <c r="L111" s="24" t="s">
        <v>53</v>
      </c>
      <c r="M111" s="137" t="s">
        <v>53</v>
      </c>
      <c r="N111" s="44">
        <v>100</v>
      </c>
      <c r="O111" s="152" t="s">
        <v>54</v>
      </c>
      <c r="P111" s="137">
        <v>0</v>
      </c>
      <c r="Q111" s="160">
        <v>1</v>
      </c>
      <c r="R111" s="155">
        <v>0</v>
      </c>
      <c r="S111" s="53">
        <v>0</v>
      </c>
      <c r="T111" s="166">
        <v>1</v>
      </c>
      <c r="U111" s="163">
        <v>0</v>
      </c>
      <c r="V111" s="139">
        <v>0</v>
      </c>
      <c r="W111" s="57">
        <v>0.86144986109479948</v>
      </c>
      <c r="X111" s="27">
        <v>0.103994948977271</v>
      </c>
      <c r="Y111" s="111">
        <v>3.4555189927929504E-2</v>
      </c>
      <c r="Z111" s="57">
        <f t="shared" si="2"/>
        <v>0.7987754500959785</v>
      </c>
      <c r="AA111" s="58">
        <v>0.2012245499040215</v>
      </c>
      <c r="AB111" s="183"/>
    </row>
    <row r="112" spans="1:28" ht="39.950000000000003" customHeight="1">
      <c r="A112" s="38" t="s">
        <v>254</v>
      </c>
      <c r="B112" s="22" t="s">
        <v>255</v>
      </c>
      <c r="C112" s="22" t="s">
        <v>253</v>
      </c>
      <c r="D112" s="39">
        <v>1.56</v>
      </c>
      <c r="E112" s="35">
        <f t="shared" si="3"/>
        <v>100</v>
      </c>
      <c r="F112" s="32">
        <v>0</v>
      </c>
      <c r="G112" s="128">
        <v>0</v>
      </c>
      <c r="H112" s="35">
        <v>100</v>
      </c>
      <c r="I112" s="32">
        <v>0</v>
      </c>
      <c r="J112" s="128">
        <v>0</v>
      </c>
      <c r="K112" s="44" t="s">
        <v>53</v>
      </c>
      <c r="L112" s="24" t="s">
        <v>53</v>
      </c>
      <c r="M112" s="137" t="s">
        <v>53</v>
      </c>
      <c r="N112" s="44">
        <v>100</v>
      </c>
      <c r="O112" s="152" t="s">
        <v>54</v>
      </c>
      <c r="P112" s="137">
        <v>0</v>
      </c>
      <c r="Q112" s="160">
        <v>1</v>
      </c>
      <c r="R112" s="155">
        <v>0</v>
      </c>
      <c r="S112" s="53">
        <v>0</v>
      </c>
      <c r="T112" s="166">
        <v>1</v>
      </c>
      <c r="U112" s="163">
        <v>0</v>
      </c>
      <c r="V112" s="139">
        <v>0</v>
      </c>
      <c r="W112" s="57">
        <v>0.32152383993033973</v>
      </c>
      <c r="X112" s="27">
        <v>0.657931235241354</v>
      </c>
      <c r="Y112" s="111">
        <v>2.0544924828306298E-2</v>
      </c>
      <c r="Z112" s="57">
        <f t="shared" si="2"/>
        <v>0.26877308795074506</v>
      </c>
      <c r="AA112" s="58">
        <v>0.73122691204925494</v>
      </c>
      <c r="AB112" s="183"/>
    </row>
    <row r="113" spans="1:28" ht="39.950000000000003" customHeight="1">
      <c r="A113" s="38" t="s">
        <v>256</v>
      </c>
      <c r="B113" s="22" t="s">
        <v>257</v>
      </c>
      <c r="C113" s="22" t="s">
        <v>253</v>
      </c>
      <c r="D113" s="39">
        <v>29.65</v>
      </c>
      <c r="E113" s="35">
        <f t="shared" si="3"/>
        <v>100</v>
      </c>
      <c r="F113" s="32">
        <v>0</v>
      </c>
      <c r="G113" s="128">
        <v>0</v>
      </c>
      <c r="H113" s="35">
        <v>100</v>
      </c>
      <c r="I113" s="32">
        <v>0</v>
      </c>
      <c r="J113" s="128">
        <v>0</v>
      </c>
      <c r="K113" s="44" t="s">
        <v>53</v>
      </c>
      <c r="L113" s="24" t="s">
        <v>53</v>
      </c>
      <c r="M113" s="137" t="s">
        <v>53</v>
      </c>
      <c r="N113" s="44">
        <v>100</v>
      </c>
      <c r="O113" s="152" t="s">
        <v>54</v>
      </c>
      <c r="P113" s="137">
        <v>0</v>
      </c>
      <c r="Q113" s="160">
        <v>1</v>
      </c>
      <c r="R113" s="155">
        <v>0</v>
      </c>
      <c r="S113" s="53">
        <v>0</v>
      </c>
      <c r="T113" s="166">
        <v>0.99965642713709113</v>
      </c>
      <c r="U113" s="163">
        <v>3.4357286290883103E-4</v>
      </c>
      <c r="V113" s="139">
        <v>0</v>
      </c>
      <c r="W113" s="57">
        <v>0.94687127982439023</v>
      </c>
      <c r="X113" s="27">
        <v>1.8079873680427599E-2</v>
      </c>
      <c r="Y113" s="111">
        <v>3.5048846495182202E-2</v>
      </c>
      <c r="Z113" s="57">
        <f t="shared" si="2"/>
        <v>0.88059871056210692</v>
      </c>
      <c r="AA113" s="58">
        <v>0.1194012894378931</v>
      </c>
      <c r="AB113" s="183"/>
    </row>
    <row r="114" spans="1:28" ht="39.950000000000003" customHeight="1">
      <c r="A114" s="38" t="s">
        <v>258</v>
      </c>
      <c r="B114" s="22" t="s">
        <v>259</v>
      </c>
      <c r="C114" s="22" t="s">
        <v>253</v>
      </c>
      <c r="D114" s="39">
        <v>0.15</v>
      </c>
      <c r="E114" s="35">
        <f t="shared" si="3"/>
        <v>1.3400000113961141E-6</v>
      </c>
      <c r="F114" s="32">
        <v>7.7715162900000001</v>
      </c>
      <c r="G114" s="128">
        <v>92.228482369999995</v>
      </c>
      <c r="H114" s="35">
        <v>0</v>
      </c>
      <c r="I114" s="32">
        <v>2.0530886665994785E-3</v>
      </c>
      <c r="J114" s="128">
        <v>99.997946911333401</v>
      </c>
      <c r="K114" s="44" t="s">
        <v>53</v>
      </c>
      <c r="L114" s="24" t="s">
        <v>53</v>
      </c>
      <c r="M114" s="137" t="s">
        <v>53</v>
      </c>
      <c r="N114" s="44">
        <v>100</v>
      </c>
      <c r="O114" s="152" t="s">
        <v>54</v>
      </c>
      <c r="P114" s="137">
        <v>0</v>
      </c>
      <c r="Q114" s="160">
        <v>0</v>
      </c>
      <c r="R114" s="155">
        <v>0</v>
      </c>
      <c r="S114" s="53">
        <v>100</v>
      </c>
      <c r="T114" s="166">
        <v>0</v>
      </c>
      <c r="U114" s="163">
        <v>0</v>
      </c>
      <c r="V114" s="139">
        <v>100</v>
      </c>
      <c r="W114" s="57">
        <v>1</v>
      </c>
      <c r="X114" s="27">
        <v>0</v>
      </c>
      <c r="Y114" s="111">
        <v>0</v>
      </c>
      <c r="Z114" s="57">
        <f t="shared" si="2"/>
        <v>1</v>
      </c>
      <c r="AA114" s="58">
        <v>0</v>
      </c>
      <c r="AB114" s="183"/>
    </row>
    <row r="115" spans="1:28" ht="39.950000000000003" customHeight="1">
      <c r="A115" s="38" t="s">
        <v>260</v>
      </c>
      <c r="B115" s="22" t="s">
        <v>261</v>
      </c>
      <c r="C115" s="22" t="s">
        <v>253</v>
      </c>
      <c r="D115" s="39">
        <v>0.21</v>
      </c>
      <c r="E115" s="35">
        <f t="shared" si="3"/>
        <v>100</v>
      </c>
      <c r="F115" s="32">
        <v>0</v>
      </c>
      <c r="G115" s="128">
        <v>0</v>
      </c>
      <c r="H115" s="35">
        <v>100</v>
      </c>
      <c r="I115" s="32">
        <v>0</v>
      </c>
      <c r="J115" s="128">
        <v>0</v>
      </c>
      <c r="K115" s="44" t="s">
        <v>53</v>
      </c>
      <c r="L115" s="24" t="s">
        <v>53</v>
      </c>
      <c r="M115" s="137" t="s">
        <v>53</v>
      </c>
      <c r="N115" s="44">
        <v>100</v>
      </c>
      <c r="O115" s="152" t="s">
        <v>54</v>
      </c>
      <c r="P115" s="137">
        <v>0</v>
      </c>
      <c r="Q115" s="160">
        <v>1</v>
      </c>
      <c r="R115" s="155">
        <v>0</v>
      </c>
      <c r="S115" s="53">
        <v>0</v>
      </c>
      <c r="T115" s="166">
        <v>1</v>
      </c>
      <c r="U115" s="163">
        <v>0</v>
      </c>
      <c r="V115" s="139">
        <v>0</v>
      </c>
      <c r="W115" s="57">
        <v>5.7444936092831966E-5</v>
      </c>
      <c r="X115" s="27">
        <v>0.68058805770149211</v>
      </c>
      <c r="Y115" s="111">
        <v>0.319354497362415</v>
      </c>
      <c r="Z115" s="57">
        <f t="shared" si="2"/>
        <v>1.9470391250386854E-6</v>
      </c>
      <c r="AA115" s="58">
        <v>0.99999805296087496</v>
      </c>
      <c r="AB115" s="183"/>
    </row>
    <row r="116" spans="1:28" ht="39.950000000000003" customHeight="1">
      <c r="A116" s="38" t="s">
        <v>262</v>
      </c>
      <c r="B116" s="22" t="s">
        <v>263</v>
      </c>
      <c r="C116" s="22" t="s">
        <v>253</v>
      </c>
      <c r="D116" s="39">
        <v>0.28000000000000003</v>
      </c>
      <c r="E116" s="35">
        <f t="shared" si="3"/>
        <v>100</v>
      </c>
      <c r="F116" s="32">
        <v>0</v>
      </c>
      <c r="G116" s="128">
        <v>0</v>
      </c>
      <c r="H116" s="35">
        <v>100</v>
      </c>
      <c r="I116" s="32">
        <v>0</v>
      </c>
      <c r="J116" s="128">
        <v>0</v>
      </c>
      <c r="K116" s="44" t="s">
        <v>53</v>
      </c>
      <c r="L116" s="24" t="s">
        <v>53</v>
      </c>
      <c r="M116" s="137" t="s">
        <v>53</v>
      </c>
      <c r="N116" s="44">
        <v>100</v>
      </c>
      <c r="O116" s="152" t="s">
        <v>54</v>
      </c>
      <c r="P116" s="137">
        <v>0</v>
      </c>
      <c r="Q116" s="160">
        <v>1</v>
      </c>
      <c r="R116" s="155">
        <v>0</v>
      </c>
      <c r="S116" s="53">
        <v>0</v>
      </c>
      <c r="T116" s="166">
        <v>1</v>
      </c>
      <c r="U116" s="163">
        <v>0</v>
      </c>
      <c r="V116" s="139">
        <v>0</v>
      </c>
      <c r="W116" s="57">
        <v>1</v>
      </c>
      <c r="X116" s="27">
        <v>0</v>
      </c>
      <c r="Y116" s="111">
        <v>0</v>
      </c>
      <c r="Z116" s="57">
        <f t="shared" si="2"/>
        <v>1</v>
      </c>
      <c r="AA116" s="58">
        <v>0</v>
      </c>
      <c r="AB116" s="183"/>
    </row>
    <row r="117" spans="1:28" ht="39.950000000000003" customHeight="1">
      <c r="A117" s="38" t="s">
        <v>264</v>
      </c>
      <c r="B117" s="22" t="s">
        <v>265</v>
      </c>
      <c r="C117" s="22" t="s">
        <v>253</v>
      </c>
      <c r="D117" s="39">
        <v>14.38</v>
      </c>
      <c r="E117" s="35">
        <f t="shared" si="3"/>
        <v>100</v>
      </c>
      <c r="F117" s="32">
        <v>0</v>
      </c>
      <c r="G117" s="128">
        <v>0</v>
      </c>
      <c r="H117" s="35">
        <v>100</v>
      </c>
      <c r="I117" s="32">
        <v>0</v>
      </c>
      <c r="J117" s="128">
        <v>0</v>
      </c>
      <c r="K117" s="44" t="s">
        <v>53</v>
      </c>
      <c r="L117" s="24" t="s">
        <v>53</v>
      </c>
      <c r="M117" s="137" t="s">
        <v>53</v>
      </c>
      <c r="N117" s="44">
        <v>100</v>
      </c>
      <c r="O117" s="152" t="s">
        <v>54</v>
      </c>
      <c r="P117" s="137">
        <v>0</v>
      </c>
      <c r="Q117" s="160">
        <v>1</v>
      </c>
      <c r="R117" s="155">
        <v>0</v>
      </c>
      <c r="S117" s="53">
        <v>0</v>
      </c>
      <c r="T117" s="166">
        <v>1</v>
      </c>
      <c r="U117" s="163">
        <v>0</v>
      </c>
      <c r="V117" s="139">
        <v>0</v>
      </c>
      <c r="W117" s="57">
        <v>0.86290880885585708</v>
      </c>
      <c r="X117" s="27">
        <v>0.111917092230052</v>
      </c>
      <c r="Y117" s="111">
        <v>2.5174098914090899E-2</v>
      </c>
      <c r="Z117" s="57">
        <f t="shared" si="2"/>
        <v>0.79230116615659352</v>
      </c>
      <c r="AA117" s="58">
        <v>0.20769883384340648</v>
      </c>
      <c r="AB117" s="183"/>
    </row>
    <row r="118" spans="1:28" ht="39.950000000000003" customHeight="1">
      <c r="A118" s="38" t="s">
        <v>266</v>
      </c>
      <c r="B118" s="22" t="s">
        <v>267</v>
      </c>
      <c r="C118" s="22" t="s">
        <v>253</v>
      </c>
      <c r="D118" s="39">
        <v>0.37</v>
      </c>
      <c r="E118" s="35">
        <f t="shared" si="3"/>
        <v>0</v>
      </c>
      <c r="F118" s="32">
        <v>0</v>
      </c>
      <c r="G118" s="128">
        <v>100</v>
      </c>
      <c r="H118" s="35">
        <v>0</v>
      </c>
      <c r="I118" s="32">
        <v>0</v>
      </c>
      <c r="J118" s="128">
        <v>100</v>
      </c>
      <c r="K118" s="44" t="s">
        <v>53</v>
      </c>
      <c r="L118" s="24" t="s">
        <v>53</v>
      </c>
      <c r="M118" s="137" t="s">
        <v>53</v>
      </c>
      <c r="N118" s="44">
        <v>100</v>
      </c>
      <c r="O118" s="152" t="s">
        <v>54</v>
      </c>
      <c r="P118" s="137">
        <v>0</v>
      </c>
      <c r="Q118" s="160">
        <v>0</v>
      </c>
      <c r="R118" s="155">
        <v>0</v>
      </c>
      <c r="S118" s="53">
        <v>100</v>
      </c>
      <c r="T118" s="166">
        <v>0</v>
      </c>
      <c r="U118" s="163">
        <v>0</v>
      </c>
      <c r="V118" s="139">
        <v>100</v>
      </c>
      <c r="W118" s="57">
        <v>0.9004324122054006</v>
      </c>
      <c r="X118" s="27">
        <v>4.6774648503178903E-2</v>
      </c>
      <c r="Y118" s="111">
        <v>5.2792939291420503E-2</v>
      </c>
      <c r="Z118" s="57">
        <f t="shared" si="2"/>
        <v>0.85671608781023789</v>
      </c>
      <c r="AA118" s="58">
        <v>0.14328391218976211</v>
      </c>
      <c r="AB118" s="183"/>
    </row>
    <row r="119" spans="1:28" ht="39.950000000000003" customHeight="1">
      <c r="A119" s="38" t="s">
        <v>268</v>
      </c>
      <c r="B119" s="22" t="s">
        <v>269</v>
      </c>
      <c r="C119" s="22" t="s">
        <v>253</v>
      </c>
      <c r="D119" s="39">
        <v>1.07</v>
      </c>
      <c r="E119" s="35">
        <f t="shared" si="3"/>
        <v>88.439970060999997</v>
      </c>
      <c r="F119" s="32">
        <v>7.3283853289999996</v>
      </c>
      <c r="G119" s="128">
        <v>4.23164461</v>
      </c>
      <c r="H119" s="35">
        <v>84.200367851228094</v>
      </c>
      <c r="I119" s="32">
        <v>7.6468153520437401</v>
      </c>
      <c r="J119" s="128">
        <v>8.1528167967281604</v>
      </c>
      <c r="K119" s="44" t="s">
        <v>53</v>
      </c>
      <c r="L119" s="24" t="s">
        <v>53</v>
      </c>
      <c r="M119" s="137" t="s">
        <v>53</v>
      </c>
      <c r="N119" s="44">
        <v>100</v>
      </c>
      <c r="O119" s="152" t="s">
        <v>54</v>
      </c>
      <c r="P119" s="137">
        <v>0</v>
      </c>
      <c r="Q119" s="160">
        <v>0.67986105704857203</v>
      </c>
      <c r="R119" s="155">
        <v>0</v>
      </c>
      <c r="S119" s="53">
        <v>32.013894295142798</v>
      </c>
      <c r="T119" s="166">
        <v>0.58502912912746996</v>
      </c>
      <c r="U119" s="163">
        <v>9.4831927921102024E-2</v>
      </c>
      <c r="V119" s="139">
        <v>32.013894295142798</v>
      </c>
      <c r="W119" s="57">
        <v>0.96663471160021286</v>
      </c>
      <c r="X119" s="27">
        <v>6.1287516264982803E-3</v>
      </c>
      <c r="Y119" s="111">
        <v>2.72365367732889E-2</v>
      </c>
      <c r="Z119" s="57">
        <f t="shared" si="2"/>
        <v>0.93449345006643236</v>
      </c>
      <c r="AA119" s="58">
        <v>6.5506549933567693E-2</v>
      </c>
      <c r="AB119" s="183"/>
    </row>
    <row r="120" spans="1:28" ht="39.950000000000003" customHeight="1">
      <c r="A120" s="38" t="s">
        <v>270</v>
      </c>
      <c r="B120" s="22" t="s">
        <v>271</v>
      </c>
      <c r="C120" s="22" t="s">
        <v>253</v>
      </c>
      <c r="D120" s="39">
        <v>0.16</v>
      </c>
      <c r="E120" s="35">
        <f t="shared" si="3"/>
        <v>100</v>
      </c>
      <c r="F120" s="32">
        <v>0</v>
      </c>
      <c r="G120" s="128">
        <v>0</v>
      </c>
      <c r="H120" s="35">
        <v>100</v>
      </c>
      <c r="I120" s="32">
        <v>0</v>
      </c>
      <c r="J120" s="128">
        <v>0</v>
      </c>
      <c r="K120" s="44" t="s">
        <v>53</v>
      </c>
      <c r="L120" s="24" t="s">
        <v>53</v>
      </c>
      <c r="M120" s="137" t="s">
        <v>53</v>
      </c>
      <c r="N120" s="44">
        <v>100</v>
      </c>
      <c r="O120" s="152" t="s">
        <v>54</v>
      </c>
      <c r="P120" s="137">
        <v>0</v>
      </c>
      <c r="Q120" s="160">
        <v>1</v>
      </c>
      <c r="R120" s="155">
        <v>0</v>
      </c>
      <c r="S120" s="53">
        <v>0</v>
      </c>
      <c r="T120" s="166">
        <v>1</v>
      </c>
      <c r="U120" s="163">
        <v>0</v>
      </c>
      <c r="V120" s="139">
        <v>0</v>
      </c>
      <c r="W120" s="57">
        <v>1</v>
      </c>
      <c r="X120" s="27">
        <v>0</v>
      </c>
      <c r="Y120" s="111">
        <v>0</v>
      </c>
      <c r="Z120" s="57">
        <f t="shared" si="2"/>
        <v>0.93952485125640361</v>
      </c>
      <c r="AA120" s="58">
        <v>6.0475148743596406E-2</v>
      </c>
      <c r="AB120" s="183"/>
    </row>
    <row r="121" spans="1:28" ht="39.950000000000003" customHeight="1">
      <c r="A121" s="38" t="s">
        <v>272</v>
      </c>
      <c r="B121" s="22" t="s">
        <v>273</v>
      </c>
      <c r="C121" s="22" t="s">
        <v>253</v>
      </c>
      <c r="D121" s="39">
        <v>61.42</v>
      </c>
      <c r="E121" s="35">
        <f t="shared" si="3"/>
        <v>100</v>
      </c>
      <c r="F121" s="32">
        <v>0</v>
      </c>
      <c r="G121" s="128">
        <v>0</v>
      </c>
      <c r="H121" s="35">
        <v>99.195840382604658</v>
      </c>
      <c r="I121" s="32">
        <v>0</v>
      </c>
      <c r="J121" s="128">
        <v>0.80415961739534203</v>
      </c>
      <c r="K121" s="44" t="s">
        <v>53</v>
      </c>
      <c r="L121" s="24" t="s">
        <v>53</v>
      </c>
      <c r="M121" s="137" t="s">
        <v>53</v>
      </c>
      <c r="N121" s="44">
        <v>100</v>
      </c>
      <c r="O121" s="152" t="s">
        <v>54</v>
      </c>
      <c r="P121" s="137">
        <v>0</v>
      </c>
      <c r="Q121" s="160">
        <v>0.99195840382604661</v>
      </c>
      <c r="R121" s="155">
        <v>0</v>
      </c>
      <c r="S121" s="53">
        <v>0.80415961739534203</v>
      </c>
      <c r="T121" s="166">
        <v>0.99177956083954821</v>
      </c>
      <c r="U121" s="163">
        <v>1.7884298649832985E-4</v>
      </c>
      <c r="V121" s="139">
        <v>0.80415961739534203</v>
      </c>
      <c r="W121" s="57">
        <v>0.94200650015689014</v>
      </c>
      <c r="X121" s="27">
        <v>2.2943501439496198E-2</v>
      </c>
      <c r="Y121" s="111">
        <v>3.5049998403613697E-2</v>
      </c>
      <c r="Z121" s="57">
        <f t="shared" si="2"/>
        <v>0.8899547462855657</v>
      </c>
      <c r="AA121" s="58">
        <v>0.1100452537144343</v>
      </c>
      <c r="AB121" s="183"/>
    </row>
    <row r="122" spans="1:28" ht="39.950000000000003" customHeight="1">
      <c r="A122" s="38" t="s">
        <v>274</v>
      </c>
      <c r="B122" s="22" t="s">
        <v>275</v>
      </c>
      <c r="C122" s="22" t="s">
        <v>253</v>
      </c>
      <c r="D122" s="39">
        <v>10.43</v>
      </c>
      <c r="E122" s="35">
        <f t="shared" si="3"/>
        <v>100</v>
      </c>
      <c r="F122" s="32">
        <v>0</v>
      </c>
      <c r="G122" s="128">
        <v>0</v>
      </c>
      <c r="H122" s="35">
        <v>100</v>
      </c>
      <c r="I122" s="32">
        <v>0</v>
      </c>
      <c r="J122" s="128">
        <v>0</v>
      </c>
      <c r="K122" s="44" t="s">
        <v>53</v>
      </c>
      <c r="L122" s="24" t="s">
        <v>53</v>
      </c>
      <c r="M122" s="137" t="s">
        <v>53</v>
      </c>
      <c r="N122" s="44">
        <v>100</v>
      </c>
      <c r="O122" s="152" t="s">
        <v>54</v>
      </c>
      <c r="P122" s="137">
        <v>0</v>
      </c>
      <c r="Q122" s="160">
        <v>1</v>
      </c>
      <c r="R122" s="155">
        <v>0</v>
      </c>
      <c r="S122" s="53">
        <v>0</v>
      </c>
      <c r="T122" s="166">
        <v>1</v>
      </c>
      <c r="U122" s="163">
        <v>0</v>
      </c>
      <c r="V122" s="139">
        <v>0</v>
      </c>
      <c r="W122" s="57">
        <v>0.97780041281757513</v>
      </c>
      <c r="X122" s="27">
        <v>5.3259308266531006E-3</v>
      </c>
      <c r="Y122" s="111">
        <v>1.6873656355771802E-2</v>
      </c>
      <c r="Z122" s="57">
        <f t="shared" si="2"/>
        <v>0.9723042769092084</v>
      </c>
      <c r="AA122" s="58">
        <v>2.769572309079156E-2</v>
      </c>
      <c r="AB122" s="183"/>
    </row>
    <row r="123" spans="1:28" ht="39.950000000000003" customHeight="1">
      <c r="A123" s="38" t="s">
        <v>276</v>
      </c>
      <c r="B123" s="22" t="s">
        <v>277</v>
      </c>
      <c r="C123" s="22" t="s">
        <v>253</v>
      </c>
      <c r="D123" s="39">
        <v>1.52</v>
      </c>
      <c r="E123" s="35">
        <f t="shared" si="3"/>
        <v>100</v>
      </c>
      <c r="F123" s="32">
        <v>0</v>
      </c>
      <c r="G123" s="128">
        <v>0</v>
      </c>
      <c r="H123" s="35">
        <v>100</v>
      </c>
      <c r="I123" s="32">
        <v>0</v>
      </c>
      <c r="J123" s="128">
        <v>0</v>
      </c>
      <c r="K123" s="44" t="s">
        <v>53</v>
      </c>
      <c r="L123" s="24" t="s">
        <v>53</v>
      </c>
      <c r="M123" s="137" t="s">
        <v>53</v>
      </c>
      <c r="N123" s="44">
        <v>100</v>
      </c>
      <c r="O123" s="152" t="s">
        <v>54</v>
      </c>
      <c r="P123" s="137">
        <v>0</v>
      </c>
      <c r="Q123" s="160">
        <v>1</v>
      </c>
      <c r="R123" s="155">
        <v>0</v>
      </c>
      <c r="S123" s="53">
        <v>0</v>
      </c>
      <c r="T123" s="166">
        <v>1</v>
      </c>
      <c r="U123" s="163">
        <v>0</v>
      </c>
      <c r="V123" s="139">
        <v>0</v>
      </c>
      <c r="W123" s="57">
        <v>0.98359469113558229</v>
      </c>
      <c r="X123" s="27">
        <v>1.92075744191352E-3</v>
      </c>
      <c r="Y123" s="111">
        <v>1.44845514225042E-2</v>
      </c>
      <c r="Z123" s="57">
        <f t="shared" si="2"/>
        <v>0.95989923351899409</v>
      </c>
      <c r="AA123" s="58">
        <v>4.0100766481005919E-2</v>
      </c>
      <c r="AB123" s="183"/>
    </row>
    <row r="124" spans="1:28" ht="39.950000000000003" customHeight="1">
      <c r="A124" s="38" t="s">
        <v>278</v>
      </c>
      <c r="B124" s="22" t="s">
        <v>279</v>
      </c>
      <c r="C124" s="22" t="s">
        <v>253</v>
      </c>
      <c r="D124" s="39">
        <v>0.46</v>
      </c>
      <c r="E124" s="35">
        <f t="shared" si="3"/>
        <v>100</v>
      </c>
      <c r="F124" s="32">
        <v>0</v>
      </c>
      <c r="G124" s="128">
        <v>0</v>
      </c>
      <c r="H124" s="35">
        <v>100</v>
      </c>
      <c r="I124" s="32">
        <v>0</v>
      </c>
      <c r="J124" s="128">
        <v>0</v>
      </c>
      <c r="K124" s="44" t="s">
        <v>53</v>
      </c>
      <c r="L124" s="24" t="s">
        <v>53</v>
      </c>
      <c r="M124" s="137" t="s">
        <v>53</v>
      </c>
      <c r="N124" s="44">
        <v>100</v>
      </c>
      <c r="O124" s="152" t="s">
        <v>54</v>
      </c>
      <c r="P124" s="137">
        <v>0</v>
      </c>
      <c r="Q124" s="160">
        <v>1</v>
      </c>
      <c r="R124" s="155">
        <v>0</v>
      </c>
      <c r="S124" s="53">
        <v>0</v>
      </c>
      <c r="T124" s="166">
        <v>1</v>
      </c>
      <c r="U124" s="163">
        <v>0</v>
      </c>
      <c r="V124" s="139">
        <v>0</v>
      </c>
      <c r="W124" s="57">
        <v>1</v>
      </c>
      <c r="X124" s="27">
        <v>0</v>
      </c>
      <c r="Y124" s="111">
        <v>0</v>
      </c>
      <c r="Z124" s="57">
        <f t="shared" si="2"/>
        <v>1</v>
      </c>
      <c r="AA124" s="58">
        <v>0</v>
      </c>
      <c r="AB124" s="183"/>
    </row>
    <row r="125" spans="1:28" ht="39.950000000000003" customHeight="1">
      <c r="A125" s="38" t="s">
        <v>280</v>
      </c>
      <c r="B125" s="22" t="s">
        <v>281</v>
      </c>
      <c r="C125" s="22" t="s">
        <v>253</v>
      </c>
      <c r="D125" s="39">
        <v>0.19</v>
      </c>
      <c r="E125" s="35">
        <f t="shared" si="3"/>
        <v>100</v>
      </c>
      <c r="F125" s="32">
        <v>0</v>
      </c>
      <c r="G125" s="128">
        <v>0</v>
      </c>
      <c r="H125" s="35">
        <v>100</v>
      </c>
      <c r="I125" s="32">
        <v>0</v>
      </c>
      <c r="J125" s="128">
        <v>0</v>
      </c>
      <c r="K125" s="44" t="s">
        <v>53</v>
      </c>
      <c r="L125" s="24" t="s">
        <v>53</v>
      </c>
      <c r="M125" s="137" t="s">
        <v>53</v>
      </c>
      <c r="N125" s="44">
        <v>100</v>
      </c>
      <c r="O125" s="152" t="s">
        <v>54</v>
      </c>
      <c r="P125" s="137">
        <v>0</v>
      </c>
      <c r="Q125" s="160">
        <v>1</v>
      </c>
      <c r="R125" s="155">
        <v>0</v>
      </c>
      <c r="S125" s="53">
        <v>0</v>
      </c>
      <c r="T125" s="166">
        <v>1</v>
      </c>
      <c r="U125" s="163">
        <v>0</v>
      </c>
      <c r="V125" s="139">
        <v>0</v>
      </c>
      <c r="W125" s="57">
        <v>1</v>
      </c>
      <c r="X125" s="27">
        <v>0</v>
      </c>
      <c r="Y125" s="111">
        <v>0</v>
      </c>
      <c r="Z125" s="57">
        <f t="shared" si="2"/>
        <v>1</v>
      </c>
      <c r="AA125" s="58">
        <v>0</v>
      </c>
      <c r="AB125" s="183"/>
    </row>
    <row r="126" spans="1:28" ht="39.950000000000003" customHeight="1">
      <c r="A126" s="38" t="s">
        <v>282</v>
      </c>
      <c r="B126" s="22" t="s">
        <v>283</v>
      </c>
      <c r="C126" s="22" t="s">
        <v>253</v>
      </c>
      <c r="D126" s="39">
        <v>0.76</v>
      </c>
      <c r="E126" s="35">
        <f t="shared" si="3"/>
        <v>100</v>
      </c>
      <c r="F126" s="32">
        <v>0</v>
      </c>
      <c r="G126" s="128">
        <v>0</v>
      </c>
      <c r="H126" s="35">
        <v>100</v>
      </c>
      <c r="I126" s="32">
        <v>0</v>
      </c>
      <c r="J126" s="128">
        <v>0</v>
      </c>
      <c r="K126" s="44" t="s">
        <v>53</v>
      </c>
      <c r="L126" s="24" t="s">
        <v>53</v>
      </c>
      <c r="M126" s="137" t="s">
        <v>53</v>
      </c>
      <c r="N126" s="44">
        <v>100</v>
      </c>
      <c r="O126" s="152" t="s">
        <v>54</v>
      </c>
      <c r="P126" s="137">
        <v>0</v>
      </c>
      <c r="Q126" s="160">
        <v>1</v>
      </c>
      <c r="R126" s="155">
        <v>0</v>
      </c>
      <c r="S126" s="53">
        <v>0</v>
      </c>
      <c r="T126" s="166">
        <v>1</v>
      </c>
      <c r="U126" s="163">
        <v>0</v>
      </c>
      <c r="V126" s="139">
        <v>0</v>
      </c>
      <c r="W126" s="57">
        <v>0.99087246217490088</v>
      </c>
      <c r="X126" s="27">
        <v>1.4174813935002402E-3</v>
      </c>
      <c r="Y126" s="111">
        <v>7.7100564315988294E-3</v>
      </c>
      <c r="Z126" s="57">
        <f t="shared" si="2"/>
        <v>0.98545533494130033</v>
      </c>
      <c r="AA126" s="58">
        <v>1.4544665058699691E-2</v>
      </c>
      <c r="AB126" s="183"/>
    </row>
    <row r="127" spans="1:28" ht="39.950000000000003" customHeight="1">
      <c r="A127" s="38" t="s">
        <v>284</v>
      </c>
      <c r="B127" s="22" t="s">
        <v>285</v>
      </c>
      <c r="C127" s="22" t="s">
        <v>253</v>
      </c>
      <c r="D127" s="39">
        <v>0.53</v>
      </c>
      <c r="E127" s="35">
        <f t="shared" si="3"/>
        <v>100</v>
      </c>
      <c r="F127" s="32">
        <v>0</v>
      </c>
      <c r="G127" s="128">
        <v>0</v>
      </c>
      <c r="H127" s="35">
        <v>100</v>
      </c>
      <c r="I127" s="32">
        <v>0</v>
      </c>
      <c r="J127" s="128">
        <v>0</v>
      </c>
      <c r="K127" s="44" t="s">
        <v>53</v>
      </c>
      <c r="L127" s="24" t="s">
        <v>53</v>
      </c>
      <c r="M127" s="137" t="s">
        <v>53</v>
      </c>
      <c r="N127" s="44">
        <v>100</v>
      </c>
      <c r="O127" s="152" t="s">
        <v>54</v>
      </c>
      <c r="P127" s="137">
        <v>0</v>
      </c>
      <c r="Q127" s="160">
        <v>1</v>
      </c>
      <c r="R127" s="155">
        <v>0</v>
      </c>
      <c r="S127" s="53">
        <v>0</v>
      </c>
      <c r="T127" s="166">
        <v>1</v>
      </c>
      <c r="U127" s="163">
        <v>0</v>
      </c>
      <c r="V127" s="139">
        <v>0</v>
      </c>
      <c r="W127" s="57">
        <v>1</v>
      </c>
      <c r="X127" s="27">
        <v>0</v>
      </c>
      <c r="Y127" s="111">
        <v>0</v>
      </c>
      <c r="Z127" s="57">
        <f t="shared" si="2"/>
        <v>1</v>
      </c>
      <c r="AA127" s="58">
        <v>0</v>
      </c>
      <c r="AB127" s="183"/>
    </row>
    <row r="128" spans="1:28" ht="39.950000000000003" customHeight="1">
      <c r="A128" s="38" t="s">
        <v>286</v>
      </c>
      <c r="B128" s="22" t="s">
        <v>287</v>
      </c>
      <c r="C128" s="22" t="s">
        <v>253</v>
      </c>
      <c r="D128" s="39">
        <v>0.18</v>
      </c>
      <c r="E128" s="35">
        <f t="shared" si="3"/>
        <v>100</v>
      </c>
      <c r="F128" s="32">
        <v>0</v>
      </c>
      <c r="G128" s="128">
        <v>0</v>
      </c>
      <c r="H128" s="35">
        <v>100</v>
      </c>
      <c r="I128" s="32">
        <v>0</v>
      </c>
      <c r="J128" s="128">
        <v>0</v>
      </c>
      <c r="K128" s="44" t="s">
        <v>53</v>
      </c>
      <c r="L128" s="24" t="s">
        <v>53</v>
      </c>
      <c r="M128" s="137" t="s">
        <v>53</v>
      </c>
      <c r="N128" s="44">
        <v>100</v>
      </c>
      <c r="O128" s="152" t="s">
        <v>54</v>
      </c>
      <c r="P128" s="137">
        <v>0</v>
      </c>
      <c r="Q128" s="160">
        <v>1</v>
      </c>
      <c r="R128" s="155">
        <v>0</v>
      </c>
      <c r="S128" s="53">
        <v>0</v>
      </c>
      <c r="T128" s="166">
        <v>0.95624584881523811</v>
      </c>
      <c r="U128" s="163">
        <v>4.3754151184761801E-2</v>
      </c>
      <c r="V128" s="139">
        <v>0</v>
      </c>
      <c r="W128" s="57">
        <v>0.99834155695444426</v>
      </c>
      <c r="X128" s="27">
        <v>1.5576759704991399E-3</v>
      </c>
      <c r="Y128" s="111">
        <v>1.0076707505655E-4</v>
      </c>
      <c r="Z128" s="57">
        <f t="shared" si="2"/>
        <v>0.99733727907929459</v>
      </c>
      <c r="AA128" s="58">
        <v>2.6627209207054497E-3</v>
      </c>
      <c r="AB128" s="183"/>
    </row>
    <row r="129" spans="1:28" ht="39.950000000000003" customHeight="1">
      <c r="A129" s="38" t="s">
        <v>288</v>
      </c>
      <c r="B129" s="22" t="s">
        <v>289</v>
      </c>
      <c r="C129" s="22" t="s">
        <v>253</v>
      </c>
      <c r="D129" s="39">
        <v>0.28999999999999998</v>
      </c>
      <c r="E129" s="35">
        <f t="shared" si="3"/>
        <v>100</v>
      </c>
      <c r="F129" s="32">
        <v>0</v>
      </c>
      <c r="G129" s="128">
        <v>0</v>
      </c>
      <c r="H129" s="35">
        <v>100</v>
      </c>
      <c r="I129" s="32">
        <v>0</v>
      </c>
      <c r="J129" s="128">
        <v>0</v>
      </c>
      <c r="K129" s="44" t="s">
        <v>53</v>
      </c>
      <c r="L129" s="24" t="s">
        <v>53</v>
      </c>
      <c r="M129" s="137" t="s">
        <v>53</v>
      </c>
      <c r="N129" s="44">
        <v>100</v>
      </c>
      <c r="O129" s="152" t="s">
        <v>54</v>
      </c>
      <c r="P129" s="137">
        <v>0</v>
      </c>
      <c r="Q129" s="160">
        <v>1</v>
      </c>
      <c r="R129" s="155">
        <v>0</v>
      </c>
      <c r="S129" s="53">
        <v>0</v>
      </c>
      <c r="T129" s="166">
        <v>1</v>
      </c>
      <c r="U129" s="163">
        <v>0</v>
      </c>
      <c r="V129" s="139">
        <v>0</v>
      </c>
      <c r="W129" s="57">
        <v>1</v>
      </c>
      <c r="X129" s="27">
        <v>0</v>
      </c>
      <c r="Y129" s="111">
        <v>0</v>
      </c>
      <c r="Z129" s="57">
        <f t="shared" si="2"/>
        <v>1</v>
      </c>
      <c r="AA129" s="58">
        <v>0</v>
      </c>
      <c r="AB129" s="183"/>
    </row>
    <row r="130" spans="1:28" ht="39.950000000000003" customHeight="1">
      <c r="A130" s="38" t="s">
        <v>290</v>
      </c>
      <c r="B130" s="22" t="s">
        <v>291</v>
      </c>
      <c r="C130" s="22" t="s">
        <v>253</v>
      </c>
      <c r="D130" s="39">
        <v>0.75</v>
      </c>
      <c r="E130" s="35">
        <f t="shared" si="3"/>
        <v>100</v>
      </c>
      <c r="F130" s="32">
        <v>0</v>
      </c>
      <c r="G130" s="128">
        <v>0</v>
      </c>
      <c r="H130" s="35">
        <v>100</v>
      </c>
      <c r="I130" s="32">
        <v>0</v>
      </c>
      <c r="J130" s="128">
        <v>0</v>
      </c>
      <c r="K130" s="44" t="s">
        <v>53</v>
      </c>
      <c r="L130" s="24" t="s">
        <v>53</v>
      </c>
      <c r="M130" s="137" t="s">
        <v>53</v>
      </c>
      <c r="N130" s="44">
        <v>100</v>
      </c>
      <c r="O130" s="152" t="s">
        <v>54</v>
      </c>
      <c r="P130" s="137">
        <v>0</v>
      </c>
      <c r="Q130" s="160">
        <v>1</v>
      </c>
      <c r="R130" s="155">
        <v>0</v>
      </c>
      <c r="S130" s="53">
        <v>0</v>
      </c>
      <c r="T130" s="166">
        <v>1</v>
      </c>
      <c r="U130" s="163">
        <v>0</v>
      </c>
      <c r="V130" s="139">
        <v>0</v>
      </c>
      <c r="W130" s="57">
        <v>0.84502085184743947</v>
      </c>
      <c r="X130" s="27">
        <v>0.14726010790093599</v>
      </c>
      <c r="Y130" s="111">
        <v>7.7190402516245701E-3</v>
      </c>
      <c r="Z130" s="57">
        <f t="shared" si="2"/>
        <v>0.64911636634402847</v>
      </c>
      <c r="AA130" s="58">
        <v>0.35088363365597153</v>
      </c>
      <c r="AB130" s="183"/>
    </row>
    <row r="131" spans="1:28" ht="39.950000000000003" customHeight="1">
      <c r="A131" s="38" t="s">
        <v>292</v>
      </c>
      <c r="B131" s="22" t="s">
        <v>293</v>
      </c>
      <c r="C131" s="22" t="s">
        <v>253</v>
      </c>
      <c r="D131" s="39">
        <v>1.86</v>
      </c>
      <c r="E131" s="35">
        <f t="shared" si="3"/>
        <v>100</v>
      </c>
      <c r="F131" s="32">
        <v>0</v>
      </c>
      <c r="G131" s="128">
        <v>0</v>
      </c>
      <c r="H131" s="35">
        <v>100</v>
      </c>
      <c r="I131" s="32">
        <v>0</v>
      </c>
      <c r="J131" s="128">
        <v>0</v>
      </c>
      <c r="K131" s="44" t="s">
        <v>53</v>
      </c>
      <c r="L131" s="24" t="s">
        <v>53</v>
      </c>
      <c r="M131" s="137" t="s">
        <v>53</v>
      </c>
      <c r="N131" s="44">
        <v>100</v>
      </c>
      <c r="O131" s="152" t="s">
        <v>54</v>
      </c>
      <c r="P131" s="137">
        <v>0</v>
      </c>
      <c r="Q131" s="160">
        <v>1</v>
      </c>
      <c r="R131" s="155">
        <v>0</v>
      </c>
      <c r="S131" s="53">
        <v>0</v>
      </c>
      <c r="T131" s="166">
        <v>1</v>
      </c>
      <c r="U131" s="163">
        <v>0</v>
      </c>
      <c r="V131" s="139">
        <v>0</v>
      </c>
      <c r="W131" s="57">
        <v>0.97697593159876928</v>
      </c>
      <c r="X131" s="27">
        <v>4.3035642880148196E-3</v>
      </c>
      <c r="Y131" s="111">
        <v>1.8720504113215897E-2</v>
      </c>
      <c r="Z131" s="57">
        <f t="shared" si="2"/>
        <v>0.78126918523431721</v>
      </c>
      <c r="AA131" s="58">
        <v>0.21873081476568274</v>
      </c>
      <c r="AB131" s="183"/>
    </row>
    <row r="132" spans="1:28" ht="39.950000000000003" customHeight="1">
      <c r="A132" s="38" t="s">
        <v>294</v>
      </c>
      <c r="B132" s="22" t="s">
        <v>295</v>
      </c>
      <c r="C132" s="22" t="s">
        <v>253</v>
      </c>
      <c r="D132" s="39">
        <v>0.18</v>
      </c>
      <c r="E132" s="35">
        <f t="shared" si="3"/>
        <v>100</v>
      </c>
      <c r="F132" s="32">
        <v>0</v>
      </c>
      <c r="G132" s="128">
        <v>0</v>
      </c>
      <c r="H132" s="35">
        <v>96.024742670031088</v>
      </c>
      <c r="I132" s="32">
        <v>3.97525732996891</v>
      </c>
      <c r="J132" s="128">
        <v>0</v>
      </c>
      <c r="K132" s="44" t="s">
        <v>53</v>
      </c>
      <c r="L132" s="24" t="s">
        <v>53</v>
      </c>
      <c r="M132" s="137" t="s">
        <v>53</v>
      </c>
      <c r="N132" s="44">
        <v>100</v>
      </c>
      <c r="O132" s="152" t="s">
        <v>54</v>
      </c>
      <c r="P132" s="137">
        <v>0</v>
      </c>
      <c r="Q132" s="160">
        <v>0.42414649218550604</v>
      </c>
      <c r="R132" s="155">
        <v>0.18291965110495498</v>
      </c>
      <c r="S132" s="53">
        <v>39.293385670953903</v>
      </c>
      <c r="T132" s="166">
        <v>0.42414649218550599</v>
      </c>
      <c r="U132" s="163">
        <v>0</v>
      </c>
      <c r="V132" s="139">
        <v>57.585350781449399</v>
      </c>
      <c r="W132" s="57">
        <v>1</v>
      </c>
      <c r="X132" s="27">
        <v>0</v>
      </c>
      <c r="Y132" s="111">
        <v>0</v>
      </c>
      <c r="Z132" s="57">
        <f t="shared" si="2"/>
        <v>0.9974825772846817</v>
      </c>
      <c r="AA132" s="58">
        <v>2.5174227153182899E-3</v>
      </c>
      <c r="AB132" s="183"/>
    </row>
    <row r="133" spans="1:28" ht="39.950000000000003" customHeight="1">
      <c r="A133" s="38" t="s">
        <v>296</v>
      </c>
      <c r="B133" s="22" t="s">
        <v>297</v>
      </c>
      <c r="C133" s="22" t="s">
        <v>253</v>
      </c>
      <c r="D133" s="39">
        <v>0.09</v>
      </c>
      <c r="E133" s="35">
        <f t="shared" si="3"/>
        <v>-1.9800000075065327E-6</v>
      </c>
      <c r="F133" s="32">
        <v>38.326515659999998</v>
      </c>
      <c r="G133" s="128">
        <v>61.673486320000002</v>
      </c>
      <c r="H133" s="35">
        <v>0</v>
      </c>
      <c r="I133" s="32">
        <v>26.808003961886897</v>
      </c>
      <c r="J133" s="128">
        <v>73.191996038113103</v>
      </c>
      <c r="K133" s="44" t="s">
        <v>53</v>
      </c>
      <c r="L133" s="24" t="s">
        <v>53</v>
      </c>
      <c r="M133" s="137" t="s">
        <v>53</v>
      </c>
      <c r="N133" s="44">
        <v>100</v>
      </c>
      <c r="O133" s="152" t="s">
        <v>54</v>
      </c>
      <c r="P133" s="137">
        <v>0</v>
      </c>
      <c r="Q133" s="160">
        <v>0</v>
      </c>
      <c r="R133" s="155">
        <v>0</v>
      </c>
      <c r="S133" s="53">
        <v>100</v>
      </c>
      <c r="T133" s="166">
        <v>0</v>
      </c>
      <c r="U133" s="163">
        <v>0</v>
      </c>
      <c r="V133" s="139">
        <v>100</v>
      </c>
      <c r="W133" s="57">
        <v>0.99948519899683863</v>
      </c>
      <c r="X133" s="27">
        <v>5.1480100316136001E-4</v>
      </c>
      <c r="Y133" s="111">
        <v>0</v>
      </c>
      <c r="Z133" s="57">
        <f t="shared" si="2"/>
        <v>0.9947844273607499</v>
      </c>
      <c r="AA133" s="58">
        <v>5.215572639250079E-3</v>
      </c>
      <c r="AB133" s="183"/>
    </row>
    <row r="134" spans="1:28" ht="39.950000000000003" customHeight="1">
      <c r="A134" s="38" t="s">
        <v>298</v>
      </c>
      <c r="B134" s="22" t="s">
        <v>299</v>
      </c>
      <c r="C134" s="22" t="s">
        <v>253</v>
      </c>
      <c r="D134" s="39">
        <v>3.85</v>
      </c>
      <c r="E134" s="35">
        <f t="shared" si="3"/>
        <v>100</v>
      </c>
      <c r="F134" s="32">
        <v>0</v>
      </c>
      <c r="G134" s="128">
        <v>0</v>
      </c>
      <c r="H134" s="35">
        <v>100</v>
      </c>
      <c r="I134" s="32">
        <v>0</v>
      </c>
      <c r="J134" s="128">
        <v>0</v>
      </c>
      <c r="K134" s="44" t="s">
        <v>53</v>
      </c>
      <c r="L134" s="24" t="s">
        <v>53</v>
      </c>
      <c r="M134" s="137" t="s">
        <v>53</v>
      </c>
      <c r="N134" s="44">
        <v>100</v>
      </c>
      <c r="O134" s="152" t="s">
        <v>54</v>
      </c>
      <c r="P134" s="137">
        <v>0</v>
      </c>
      <c r="Q134" s="160">
        <v>1</v>
      </c>
      <c r="R134" s="155">
        <v>0</v>
      </c>
      <c r="S134" s="53">
        <v>0</v>
      </c>
      <c r="T134" s="166">
        <v>0.99997393252028077</v>
      </c>
      <c r="U134" s="163">
        <v>2.6067479719185799E-5</v>
      </c>
      <c r="V134" s="139">
        <v>0</v>
      </c>
      <c r="W134" s="57">
        <v>0.96566141549306972</v>
      </c>
      <c r="X134" s="27">
        <v>2.1085843580091801E-2</v>
      </c>
      <c r="Y134" s="111">
        <v>1.3252740926838501E-2</v>
      </c>
      <c r="Z134" s="57">
        <f t="shared" si="2"/>
        <v>0.81889186846783169</v>
      </c>
      <c r="AA134" s="58">
        <v>0.18110813153216831</v>
      </c>
      <c r="AB134" s="183"/>
    </row>
    <row r="135" spans="1:28" ht="39.950000000000003" customHeight="1">
      <c r="A135" s="38" t="s">
        <v>300</v>
      </c>
      <c r="B135" s="22" t="s">
        <v>301</v>
      </c>
      <c r="C135" s="22" t="s">
        <v>253</v>
      </c>
      <c r="D135" s="39">
        <v>1.46</v>
      </c>
      <c r="E135" s="35">
        <f t="shared" si="3"/>
        <v>17.716201869999992</v>
      </c>
      <c r="F135" s="32">
        <v>19.267101539999999</v>
      </c>
      <c r="G135" s="128">
        <v>63.016696590000002</v>
      </c>
      <c r="H135" s="35">
        <v>12.342970259575495</v>
      </c>
      <c r="I135" s="32">
        <v>11.917498045358002</v>
      </c>
      <c r="J135" s="128">
        <v>75.739531695066503</v>
      </c>
      <c r="K135" s="44" t="s">
        <v>53</v>
      </c>
      <c r="L135" s="24" t="s">
        <v>53</v>
      </c>
      <c r="M135" s="137" t="s">
        <v>53</v>
      </c>
      <c r="N135" s="44">
        <v>100</v>
      </c>
      <c r="O135" s="152" t="s">
        <v>54</v>
      </c>
      <c r="P135" s="137">
        <v>0</v>
      </c>
      <c r="Q135" s="160">
        <v>0</v>
      </c>
      <c r="R135" s="155">
        <v>0</v>
      </c>
      <c r="S135" s="53">
        <v>100</v>
      </c>
      <c r="T135" s="166">
        <v>0</v>
      </c>
      <c r="U135" s="163">
        <v>0</v>
      </c>
      <c r="V135" s="139">
        <v>100</v>
      </c>
      <c r="W135" s="57">
        <v>0.97147404053191455</v>
      </c>
      <c r="X135" s="27">
        <v>1.7280148888929901E-2</v>
      </c>
      <c r="Y135" s="111">
        <v>1.12458105791556E-2</v>
      </c>
      <c r="Z135" s="57">
        <f t="shared" si="2"/>
        <v>0.94876547108237941</v>
      </c>
      <c r="AA135" s="58">
        <v>5.1234528917620599E-2</v>
      </c>
      <c r="AB135" s="183"/>
    </row>
    <row r="136" spans="1:28" ht="39.950000000000003" customHeight="1">
      <c r="A136" s="38" t="s">
        <v>302</v>
      </c>
      <c r="B136" s="22" t="s">
        <v>303</v>
      </c>
      <c r="C136" s="22" t="s">
        <v>253</v>
      </c>
      <c r="D136" s="39">
        <v>0.57999999999999996</v>
      </c>
      <c r="E136" s="35">
        <f t="shared" si="3"/>
        <v>100</v>
      </c>
      <c r="F136" s="32">
        <v>0</v>
      </c>
      <c r="G136" s="128">
        <v>0</v>
      </c>
      <c r="H136" s="35">
        <v>100</v>
      </c>
      <c r="I136" s="32">
        <v>0</v>
      </c>
      <c r="J136" s="128">
        <v>0</v>
      </c>
      <c r="K136" s="44" t="s">
        <v>53</v>
      </c>
      <c r="L136" s="24" t="s">
        <v>53</v>
      </c>
      <c r="M136" s="137" t="s">
        <v>53</v>
      </c>
      <c r="N136" s="44">
        <v>100</v>
      </c>
      <c r="O136" s="152" t="s">
        <v>54</v>
      </c>
      <c r="P136" s="137">
        <v>0</v>
      </c>
      <c r="Q136" s="160">
        <v>1</v>
      </c>
      <c r="R136" s="155">
        <v>0</v>
      </c>
      <c r="S136" s="53">
        <v>0</v>
      </c>
      <c r="T136" s="166">
        <v>0.76368539746476005</v>
      </c>
      <c r="U136" s="163">
        <v>0.23631460253524</v>
      </c>
      <c r="V136" s="139">
        <v>0</v>
      </c>
      <c r="W136" s="57">
        <v>0.97606797612567497</v>
      </c>
      <c r="X136" s="27">
        <v>8.5808833864512608E-3</v>
      </c>
      <c r="Y136" s="111">
        <v>1.53511404878738E-2</v>
      </c>
      <c r="Z136" s="57">
        <f t="shared" si="2"/>
        <v>0.94474882491037371</v>
      </c>
      <c r="AA136" s="58">
        <v>5.5251175089626257E-2</v>
      </c>
      <c r="AB136" s="183"/>
    </row>
    <row r="137" spans="1:28" ht="39.950000000000003" customHeight="1">
      <c r="A137" s="38" t="s">
        <v>304</v>
      </c>
      <c r="B137" s="22" t="s">
        <v>305</v>
      </c>
      <c r="C137" s="22" t="s">
        <v>253</v>
      </c>
      <c r="D137" s="39">
        <v>0.93</v>
      </c>
      <c r="E137" s="35">
        <f t="shared" si="3"/>
        <v>100</v>
      </c>
      <c r="F137" s="32">
        <v>0</v>
      </c>
      <c r="G137" s="128">
        <v>0</v>
      </c>
      <c r="H137" s="35">
        <v>100</v>
      </c>
      <c r="I137" s="32">
        <v>0</v>
      </c>
      <c r="J137" s="128">
        <v>0</v>
      </c>
      <c r="K137" s="44" t="s">
        <v>53</v>
      </c>
      <c r="L137" s="24" t="s">
        <v>53</v>
      </c>
      <c r="M137" s="137" t="s">
        <v>53</v>
      </c>
      <c r="N137" s="44">
        <v>100</v>
      </c>
      <c r="O137" s="152" t="s">
        <v>54</v>
      </c>
      <c r="P137" s="137">
        <v>0</v>
      </c>
      <c r="Q137" s="160">
        <v>1</v>
      </c>
      <c r="R137" s="155">
        <v>0</v>
      </c>
      <c r="S137" s="53">
        <v>0</v>
      </c>
      <c r="T137" s="166">
        <v>1</v>
      </c>
      <c r="U137" s="163">
        <v>0</v>
      </c>
      <c r="V137" s="139">
        <v>0</v>
      </c>
      <c r="W137" s="57">
        <v>0.97806815740171227</v>
      </c>
      <c r="X137" s="27">
        <v>1.3379609733375399E-2</v>
      </c>
      <c r="Y137" s="111">
        <v>8.552232864912291E-3</v>
      </c>
      <c r="Z137" s="57">
        <f t="shared" si="2"/>
        <v>0.95235801714610235</v>
      </c>
      <c r="AA137" s="58">
        <v>4.7641982853897688E-2</v>
      </c>
      <c r="AB137" s="183"/>
    </row>
    <row r="138" spans="1:28" ht="39.950000000000003" customHeight="1">
      <c r="A138" s="38" t="s">
        <v>306</v>
      </c>
      <c r="B138" s="22" t="s">
        <v>307</v>
      </c>
      <c r="C138" s="22" t="s">
        <v>253</v>
      </c>
      <c r="D138" s="39">
        <v>0.1</v>
      </c>
      <c r="E138" s="35">
        <f t="shared" si="3"/>
        <v>100</v>
      </c>
      <c r="F138" s="32">
        <v>0</v>
      </c>
      <c r="G138" s="128">
        <v>0</v>
      </c>
      <c r="H138" s="35">
        <v>100</v>
      </c>
      <c r="I138" s="32">
        <v>0</v>
      </c>
      <c r="J138" s="128">
        <v>0</v>
      </c>
      <c r="K138" s="44" t="s">
        <v>53</v>
      </c>
      <c r="L138" s="24" t="s">
        <v>53</v>
      </c>
      <c r="M138" s="137" t="s">
        <v>53</v>
      </c>
      <c r="N138" s="44">
        <v>100</v>
      </c>
      <c r="O138" s="152" t="s">
        <v>54</v>
      </c>
      <c r="P138" s="137">
        <v>0</v>
      </c>
      <c r="Q138" s="160">
        <v>1</v>
      </c>
      <c r="R138" s="155">
        <v>0</v>
      </c>
      <c r="S138" s="53">
        <v>0</v>
      </c>
      <c r="T138" s="166">
        <v>1</v>
      </c>
      <c r="U138" s="163">
        <v>0</v>
      </c>
      <c r="V138" s="139">
        <v>0</v>
      </c>
      <c r="W138" s="57">
        <v>1</v>
      </c>
      <c r="X138" s="27">
        <v>0</v>
      </c>
      <c r="Y138" s="111">
        <v>0</v>
      </c>
      <c r="Z138" s="57">
        <f t="shared" ref="Z138:Z201" si="4">1-AA138</f>
        <v>1</v>
      </c>
      <c r="AA138" s="58">
        <v>0</v>
      </c>
      <c r="AB138" s="183"/>
    </row>
    <row r="139" spans="1:28" ht="39.950000000000003" customHeight="1">
      <c r="A139" s="38" t="s">
        <v>308</v>
      </c>
      <c r="B139" s="22" t="s">
        <v>309</v>
      </c>
      <c r="C139" s="22" t="s">
        <v>253</v>
      </c>
      <c r="D139" s="39">
        <v>0.96</v>
      </c>
      <c r="E139" s="35">
        <f t="shared" ref="E139:E202" si="5">100-(F139+G139)</f>
        <v>5.5274303599999968</v>
      </c>
      <c r="F139" s="32">
        <v>17.505481029999999</v>
      </c>
      <c r="G139" s="128">
        <v>76.967088610000005</v>
      </c>
      <c r="H139" s="35">
        <v>2.6232392152690949</v>
      </c>
      <c r="I139" s="32">
        <v>0.52646015839120253</v>
      </c>
      <c r="J139" s="128">
        <v>96.850300626339703</v>
      </c>
      <c r="K139" s="44" t="s">
        <v>53</v>
      </c>
      <c r="L139" s="24" t="s">
        <v>53</v>
      </c>
      <c r="M139" s="137" t="s">
        <v>53</v>
      </c>
      <c r="N139" s="44">
        <v>100</v>
      </c>
      <c r="O139" s="152" t="s">
        <v>54</v>
      </c>
      <c r="P139" s="137">
        <v>0</v>
      </c>
      <c r="Q139" s="160">
        <v>8.9662308245479494E-3</v>
      </c>
      <c r="R139" s="155">
        <v>1.0185473183400972E-3</v>
      </c>
      <c r="S139" s="53">
        <v>99.001522185711195</v>
      </c>
      <c r="T139" s="166">
        <v>0</v>
      </c>
      <c r="U139" s="163">
        <v>8.9662308245479494E-3</v>
      </c>
      <c r="V139" s="139">
        <v>99.103376917545205</v>
      </c>
      <c r="W139" s="57">
        <v>0.94488521432997385</v>
      </c>
      <c r="X139" s="27">
        <v>5.5114785670026097E-2</v>
      </c>
      <c r="Y139" s="111">
        <v>0</v>
      </c>
      <c r="Z139" s="57">
        <f t="shared" si="4"/>
        <v>0.9065952562551165</v>
      </c>
      <c r="AA139" s="58">
        <v>9.3404743744883501E-2</v>
      </c>
      <c r="AB139" s="183"/>
    </row>
    <row r="140" spans="1:28" ht="39.950000000000003" customHeight="1">
      <c r="A140" s="38" t="s">
        <v>310</v>
      </c>
      <c r="B140" s="22" t="s">
        <v>311</v>
      </c>
      <c r="C140" s="22" t="s">
        <v>253</v>
      </c>
      <c r="D140" s="39">
        <v>0.15</v>
      </c>
      <c r="E140" s="35">
        <f t="shared" si="5"/>
        <v>95.269666693999994</v>
      </c>
      <c r="F140" s="32">
        <v>0.25566045999999998</v>
      </c>
      <c r="G140" s="128">
        <v>4.4746728459999998</v>
      </c>
      <c r="H140" s="35">
        <v>66.353776467003698</v>
      </c>
      <c r="I140" s="32">
        <v>5.5348192964343035</v>
      </c>
      <c r="J140" s="128">
        <v>28.111404236561999</v>
      </c>
      <c r="K140" s="44" t="s">
        <v>53</v>
      </c>
      <c r="L140" s="24" t="s">
        <v>53</v>
      </c>
      <c r="M140" s="137" t="s">
        <v>53</v>
      </c>
      <c r="N140" s="44">
        <v>100</v>
      </c>
      <c r="O140" s="152" t="s">
        <v>54</v>
      </c>
      <c r="P140" s="137">
        <v>0</v>
      </c>
      <c r="Q140" s="160">
        <v>0.42142460552514605</v>
      </c>
      <c r="R140" s="155">
        <v>0.11189936186064102</v>
      </c>
      <c r="S140" s="53">
        <v>46.667603261421299</v>
      </c>
      <c r="T140" s="166">
        <v>8.3785370581979639E-3</v>
      </c>
      <c r="U140" s="163">
        <v>0.10458972998903604</v>
      </c>
      <c r="V140" s="139">
        <v>88.703173295276599</v>
      </c>
      <c r="W140" s="57">
        <v>1</v>
      </c>
      <c r="X140" s="27">
        <v>0</v>
      </c>
      <c r="Y140" s="111">
        <v>0</v>
      </c>
      <c r="Z140" s="57">
        <f t="shared" si="4"/>
        <v>0.99379658930987758</v>
      </c>
      <c r="AA140" s="58">
        <v>6.2034106901224491E-3</v>
      </c>
      <c r="AB140" s="183"/>
    </row>
    <row r="141" spans="1:28" ht="39.950000000000003" customHeight="1">
      <c r="A141" s="38" t="s">
        <v>312</v>
      </c>
      <c r="B141" s="22" t="s">
        <v>313</v>
      </c>
      <c r="C141" s="22" t="s">
        <v>253</v>
      </c>
      <c r="D141" s="39">
        <v>7.06</v>
      </c>
      <c r="E141" s="35">
        <v>0</v>
      </c>
      <c r="F141" s="32">
        <v>42.063423839999999</v>
      </c>
      <c r="G141" s="128">
        <v>58.214228970000001</v>
      </c>
      <c r="H141" s="35">
        <v>29.465238387978005</v>
      </c>
      <c r="I141" s="32">
        <v>8.7829069792196961</v>
      </c>
      <c r="J141" s="128">
        <v>61.751854632802299</v>
      </c>
      <c r="K141" s="44" t="s">
        <v>53</v>
      </c>
      <c r="L141" s="24" t="s">
        <v>53</v>
      </c>
      <c r="M141" s="137" t="s">
        <v>53</v>
      </c>
      <c r="N141" s="44">
        <v>100</v>
      </c>
      <c r="O141" s="152" t="s">
        <v>54</v>
      </c>
      <c r="P141" s="137">
        <v>0</v>
      </c>
      <c r="Q141" s="160">
        <v>0</v>
      </c>
      <c r="R141" s="155">
        <v>0</v>
      </c>
      <c r="S141" s="53">
        <v>100</v>
      </c>
      <c r="T141" s="166">
        <v>0</v>
      </c>
      <c r="U141" s="163">
        <v>0</v>
      </c>
      <c r="V141" s="139">
        <v>100</v>
      </c>
      <c r="W141" s="57">
        <v>0.95920196674921432</v>
      </c>
      <c r="X141" s="27">
        <v>1.49026120170382E-2</v>
      </c>
      <c r="Y141" s="111">
        <v>2.5895421233747502E-2</v>
      </c>
      <c r="Z141" s="57">
        <f t="shared" si="4"/>
        <v>0.92991825289168628</v>
      </c>
      <c r="AA141" s="58">
        <v>7.0081747108313705E-2</v>
      </c>
      <c r="AB141" s="183"/>
    </row>
    <row r="142" spans="1:28" ht="39.950000000000003" customHeight="1">
      <c r="A142" s="38" t="s">
        <v>314</v>
      </c>
      <c r="B142" s="22" t="s">
        <v>315</v>
      </c>
      <c r="C142" s="22" t="s">
        <v>253</v>
      </c>
      <c r="D142" s="39">
        <v>1.5</v>
      </c>
      <c r="E142" s="35">
        <f t="shared" si="5"/>
        <v>100</v>
      </c>
      <c r="F142" s="32">
        <v>0</v>
      </c>
      <c r="G142" s="128">
        <v>0</v>
      </c>
      <c r="H142" s="35">
        <v>100</v>
      </c>
      <c r="I142" s="32">
        <v>0</v>
      </c>
      <c r="J142" s="128">
        <v>0</v>
      </c>
      <c r="K142" s="44" t="s">
        <v>53</v>
      </c>
      <c r="L142" s="24" t="s">
        <v>53</v>
      </c>
      <c r="M142" s="137" t="s">
        <v>53</v>
      </c>
      <c r="N142" s="44">
        <v>100</v>
      </c>
      <c r="O142" s="152" t="s">
        <v>54</v>
      </c>
      <c r="P142" s="137">
        <v>0</v>
      </c>
      <c r="Q142" s="160">
        <v>1</v>
      </c>
      <c r="R142" s="155">
        <v>0</v>
      </c>
      <c r="S142" s="53">
        <v>0</v>
      </c>
      <c r="T142" s="166">
        <v>1</v>
      </c>
      <c r="U142" s="163">
        <v>0</v>
      </c>
      <c r="V142" s="139">
        <v>0</v>
      </c>
      <c r="W142" s="57">
        <v>0.5677196590532807</v>
      </c>
      <c r="X142" s="27">
        <v>0.39736744850316397</v>
      </c>
      <c r="Y142" s="111">
        <v>3.4912892443555402E-2</v>
      </c>
      <c r="Z142" s="57">
        <f t="shared" si="4"/>
        <v>0.46498865559370661</v>
      </c>
      <c r="AA142" s="58">
        <v>0.53501134440629339</v>
      </c>
      <c r="AB142" s="183"/>
    </row>
    <row r="143" spans="1:28" ht="39.950000000000003" customHeight="1">
      <c r="A143" s="38" t="s">
        <v>316</v>
      </c>
      <c r="B143" s="22" t="s">
        <v>317</v>
      </c>
      <c r="C143" s="22" t="s">
        <v>253</v>
      </c>
      <c r="D143" s="39">
        <v>0.75</v>
      </c>
      <c r="E143" s="35">
        <f t="shared" si="5"/>
        <v>100</v>
      </c>
      <c r="F143" s="32">
        <v>0</v>
      </c>
      <c r="G143" s="128">
        <v>0</v>
      </c>
      <c r="H143" s="35">
        <v>100</v>
      </c>
      <c r="I143" s="32">
        <v>0</v>
      </c>
      <c r="J143" s="128">
        <v>0</v>
      </c>
      <c r="K143" s="44" t="s">
        <v>53</v>
      </c>
      <c r="L143" s="24" t="s">
        <v>53</v>
      </c>
      <c r="M143" s="137" t="s">
        <v>53</v>
      </c>
      <c r="N143" s="44">
        <v>100</v>
      </c>
      <c r="O143" s="152" t="s">
        <v>54</v>
      </c>
      <c r="P143" s="137">
        <v>0</v>
      </c>
      <c r="Q143" s="160">
        <v>1</v>
      </c>
      <c r="R143" s="155">
        <v>0</v>
      </c>
      <c r="S143" s="53">
        <v>0</v>
      </c>
      <c r="T143" s="166">
        <v>1</v>
      </c>
      <c r="U143" s="163">
        <v>0</v>
      </c>
      <c r="V143" s="139">
        <v>0</v>
      </c>
      <c r="W143" s="57">
        <v>0.99433979795347871</v>
      </c>
      <c r="X143" s="27">
        <v>2.2088383503481098E-3</v>
      </c>
      <c r="Y143" s="111">
        <v>3.4513636961731398E-3</v>
      </c>
      <c r="Z143" s="57">
        <f t="shared" si="4"/>
        <v>0.95781917623739998</v>
      </c>
      <c r="AA143" s="58">
        <v>4.2180823762600045E-2</v>
      </c>
      <c r="AB143" s="183"/>
    </row>
    <row r="144" spans="1:28" ht="39.950000000000003" customHeight="1">
      <c r="A144" s="38" t="s">
        <v>318</v>
      </c>
      <c r="B144" s="22" t="s">
        <v>319</v>
      </c>
      <c r="C144" s="22" t="s">
        <v>253</v>
      </c>
      <c r="D144" s="39">
        <v>0.31</v>
      </c>
      <c r="E144" s="35">
        <f t="shared" si="5"/>
        <v>100</v>
      </c>
      <c r="F144" s="32">
        <v>0</v>
      </c>
      <c r="G144" s="128">
        <v>0</v>
      </c>
      <c r="H144" s="35">
        <v>100</v>
      </c>
      <c r="I144" s="32">
        <v>0</v>
      </c>
      <c r="J144" s="128">
        <v>0</v>
      </c>
      <c r="K144" s="44" t="s">
        <v>53</v>
      </c>
      <c r="L144" s="24" t="s">
        <v>53</v>
      </c>
      <c r="M144" s="137" t="s">
        <v>53</v>
      </c>
      <c r="N144" s="44">
        <v>100</v>
      </c>
      <c r="O144" s="152" t="s">
        <v>54</v>
      </c>
      <c r="P144" s="137">
        <v>0</v>
      </c>
      <c r="Q144" s="160">
        <v>1</v>
      </c>
      <c r="R144" s="155">
        <v>0</v>
      </c>
      <c r="S144" s="53">
        <v>0</v>
      </c>
      <c r="T144" s="166">
        <v>1</v>
      </c>
      <c r="U144" s="163">
        <v>0</v>
      </c>
      <c r="V144" s="139">
        <v>0</v>
      </c>
      <c r="W144" s="57">
        <v>0.72166337601648967</v>
      </c>
      <c r="X144" s="27">
        <v>9.2884436055247294E-2</v>
      </c>
      <c r="Y144" s="111">
        <v>0.18545218792826301</v>
      </c>
      <c r="Z144" s="57">
        <f t="shared" si="4"/>
        <v>0.56882270985699868</v>
      </c>
      <c r="AA144" s="58">
        <v>0.43117729014300132</v>
      </c>
      <c r="AB144" s="183"/>
    </row>
    <row r="145" spans="1:28" ht="39.950000000000003" customHeight="1">
      <c r="A145" s="38" t="s">
        <v>320</v>
      </c>
      <c r="B145" s="22" t="s">
        <v>321</v>
      </c>
      <c r="C145" s="22" t="s">
        <v>253</v>
      </c>
      <c r="D145" s="39">
        <v>0.33</v>
      </c>
      <c r="E145" s="35">
        <f t="shared" si="5"/>
        <v>100</v>
      </c>
      <c r="F145" s="32">
        <v>0</v>
      </c>
      <c r="G145" s="128">
        <v>0</v>
      </c>
      <c r="H145" s="35">
        <v>100</v>
      </c>
      <c r="I145" s="32">
        <v>0</v>
      </c>
      <c r="J145" s="128">
        <v>0</v>
      </c>
      <c r="K145" s="44" t="s">
        <v>53</v>
      </c>
      <c r="L145" s="24" t="s">
        <v>53</v>
      </c>
      <c r="M145" s="137" t="s">
        <v>53</v>
      </c>
      <c r="N145" s="44">
        <v>100</v>
      </c>
      <c r="O145" s="152" t="s">
        <v>54</v>
      </c>
      <c r="P145" s="137">
        <v>0</v>
      </c>
      <c r="Q145" s="160">
        <v>1</v>
      </c>
      <c r="R145" s="155">
        <v>0</v>
      </c>
      <c r="S145" s="53">
        <v>0</v>
      </c>
      <c r="T145" s="166">
        <v>1</v>
      </c>
      <c r="U145" s="163">
        <v>0</v>
      </c>
      <c r="V145" s="139">
        <v>0</v>
      </c>
      <c r="W145" s="57">
        <v>1</v>
      </c>
      <c r="X145" s="27">
        <v>0</v>
      </c>
      <c r="Y145" s="111">
        <v>0</v>
      </c>
      <c r="Z145" s="57">
        <f t="shared" si="4"/>
        <v>1</v>
      </c>
      <c r="AA145" s="58">
        <v>0</v>
      </c>
      <c r="AB145" s="183"/>
    </row>
    <row r="146" spans="1:28" ht="39.950000000000003" customHeight="1">
      <c r="A146" s="38" t="s">
        <v>322</v>
      </c>
      <c r="B146" s="22" t="s">
        <v>323</v>
      </c>
      <c r="C146" s="22" t="s">
        <v>253</v>
      </c>
      <c r="D146" s="39">
        <v>1.0900000000000001</v>
      </c>
      <c r="E146" s="35">
        <f t="shared" si="5"/>
        <v>100</v>
      </c>
      <c r="F146" s="32">
        <v>0</v>
      </c>
      <c r="G146" s="128">
        <v>0</v>
      </c>
      <c r="H146" s="35">
        <v>100</v>
      </c>
      <c r="I146" s="32">
        <v>0</v>
      </c>
      <c r="J146" s="128">
        <v>0</v>
      </c>
      <c r="K146" s="44" t="s">
        <v>53</v>
      </c>
      <c r="L146" s="24" t="s">
        <v>53</v>
      </c>
      <c r="M146" s="137" t="s">
        <v>53</v>
      </c>
      <c r="N146" s="44">
        <v>100</v>
      </c>
      <c r="O146" s="152" t="s">
        <v>54</v>
      </c>
      <c r="P146" s="137">
        <v>0</v>
      </c>
      <c r="Q146" s="160">
        <v>1</v>
      </c>
      <c r="R146" s="155">
        <v>0</v>
      </c>
      <c r="S146" s="53">
        <v>0</v>
      </c>
      <c r="T146" s="166">
        <v>1</v>
      </c>
      <c r="U146" s="163">
        <v>0</v>
      </c>
      <c r="V146" s="139">
        <v>0</v>
      </c>
      <c r="W146" s="57">
        <v>1</v>
      </c>
      <c r="X146" s="27">
        <v>0</v>
      </c>
      <c r="Y146" s="111">
        <v>0</v>
      </c>
      <c r="Z146" s="57">
        <f t="shared" si="4"/>
        <v>1</v>
      </c>
      <c r="AA146" s="58">
        <v>0</v>
      </c>
      <c r="AB146" s="183"/>
    </row>
    <row r="147" spans="1:28" ht="39.950000000000003" customHeight="1">
      <c r="A147" s="38" t="s">
        <v>324</v>
      </c>
      <c r="B147" s="22" t="s">
        <v>325</v>
      </c>
      <c r="C147" s="22" t="s">
        <v>253</v>
      </c>
      <c r="D147" s="39">
        <v>4.0199999999999996</v>
      </c>
      <c r="E147" s="35">
        <f t="shared" si="5"/>
        <v>-2.0000072709080996E-9</v>
      </c>
      <c r="F147" s="32">
        <v>2.4028212E-2</v>
      </c>
      <c r="G147" s="128">
        <v>99.975971790000003</v>
      </c>
      <c r="H147" s="35">
        <v>0</v>
      </c>
      <c r="I147" s="32">
        <v>0</v>
      </c>
      <c r="J147" s="128">
        <v>100</v>
      </c>
      <c r="K147" s="44" t="s">
        <v>53</v>
      </c>
      <c r="L147" s="24" t="s">
        <v>53</v>
      </c>
      <c r="M147" s="137" t="s">
        <v>53</v>
      </c>
      <c r="N147" s="44">
        <v>100</v>
      </c>
      <c r="O147" s="152" t="s">
        <v>54</v>
      </c>
      <c r="P147" s="137">
        <v>0</v>
      </c>
      <c r="Q147" s="160">
        <v>0</v>
      </c>
      <c r="R147" s="155">
        <v>0</v>
      </c>
      <c r="S147" s="53">
        <v>100</v>
      </c>
      <c r="T147" s="166">
        <v>0</v>
      </c>
      <c r="U147" s="163">
        <v>0</v>
      </c>
      <c r="V147" s="139">
        <v>100</v>
      </c>
      <c r="W147" s="57">
        <v>0.8551556635052634</v>
      </c>
      <c r="X147" s="27">
        <v>8.2998411399900898E-2</v>
      </c>
      <c r="Y147" s="111">
        <v>6.1845925094835705E-2</v>
      </c>
      <c r="Z147" s="57">
        <f t="shared" si="4"/>
        <v>0.53455490089737234</v>
      </c>
      <c r="AA147" s="58">
        <v>0.46544509910262766</v>
      </c>
      <c r="AB147" s="183"/>
    </row>
    <row r="148" spans="1:28" ht="39.950000000000003" customHeight="1">
      <c r="A148" s="38" t="s">
        <v>326</v>
      </c>
      <c r="B148" s="22" t="s">
        <v>327</v>
      </c>
      <c r="C148" s="22" t="s">
        <v>253</v>
      </c>
      <c r="D148" s="39">
        <v>0.72</v>
      </c>
      <c r="E148" s="35">
        <f t="shared" si="5"/>
        <v>100</v>
      </c>
      <c r="F148" s="32">
        <v>0</v>
      </c>
      <c r="G148" s="128">
        <v>0</v>
      </c>
      <c r="H148" s="35">
        <v>100</v>
      </c>
      <c r="I148" s="32">
        <v>0</v>
      </c>
      <c r="J148" s="128">
        <v>0</v>
      </c>
      <c r="K148" s="44" t="s">
        <v>53</v>
      </c>
      <c r="L148" s="24" t="s">
        <v>53</v>
      </c>
      <c r="M148" s="137" t="s">
        <v>53</v>
      </c>
      <c r="N148" s="44">
        <v>100</v>
      </c>
      <c r="O148" s="152" t="s">
        <v>54</v>
      </c>
      <c r="P148" s="137">
        <v>0</v>
      </c>
      <c r="Q148" s="160">
        <v>1</v>
      </c>
      <c r="R148" s="155">
        <v>0</v>
      </c>
      <c r="S148" s="53">
        <v>0</v>
      </c>
      <c r="T148" s="166">
        <v>1</v>
      </c>
      <c r="U148" s="163">
        <v>0</v>
      </c>
      <c r="V148" s="139">
        <v>0</v>
      </c>
      <c r="W148" s="57">
        <v>0.98497699579458631</v>
      </c>
      <c r="X148" s="27">
        <v>1.5023004205413699E-2</v>
      </c>
      <c r="Y148" s="111">
        <v>0</v>
      </c>
      <c r="Z148" s="57">
        <f t="shared" si="4"/>
        <v>0.89433447263066213</v>
      </c>
      <c r="AA148" s="58">
        <v>0.1056655273693379</v>
      </c>
      <c r="AB148" s="183"/>
    </row>
    <row r="149" spans="1:28" ht="39.950000000000003" customHeight="1">
      <c r="A149" s="38" t="s">
        <v>328</v>
      </c>
      <c r="B149" s="22" t="s">
        <v>329</v>
      </c>
      <c r="C149" s="22" t="s">
        <v>253</v>
      </c>
      <c r="D149" s="39">
        <v>0.81</v>
      </c>
      <c r="E149" s="35">
        <f t="shared" si="5"/>
        <v>100</v>
      </c>
      <c r="F149" s="32">
        <v>0</v>
      </c>
      <c r="G149" s="128">
        <v>0</v>
      </c>
      <c r="H149" s="35">
        <v>100</v>
      </c>
      <c r="I149" s="32">
        <v>0</v>
      </c>
      <c r="J149" s="128">
        <v>0</v>
      </c>
      <c r="K149" s="44" t="s">
        <v>53</v>
      </c>
      <c r="L149" s="24" t="s">
        <v>53</v>
      </c>
      <c r="M149" s="137" t="s">
        <v>53</v>
      </c>
      <c r="N149" s="44">
        <v>100</v>
      </c>
      <c r="O149" s="152" t="s">
        <v>54</v>
      </c>
      <c r="P149" s="137">
        <v>0</v>
      </c>
      <c r="Q149" s="160">
        <v>1</v>
      </c>
      <c r="R149" s="155">
        <v>0</v>
      </c>
      <c r="S149" s="53">
        <v>0</v>
      </c>
      <c r="T149" s="166">
        <v>1</v>
      </c>
      <c r="U149" s="163">
        <v>0</v>
      </c>
      <c r="V149" s="139">
        <v>0</v>
      </c>
      <c r="W149" s="57">
        <v>0.79492507443574267</v>
      </c>
      <c r="X149" s="27">
        <v>0.13228995101619401</v>
      </c>
      <c r="Y149" s="111">
        <v>7.2784974548063305E-2</v>
      </c>
      <c r="Z149" s="57">
        <f t="shared" si="4"/>
        <v>0.44552081549682765</v>
      </c>
      <c r="AA149" s="58">
        <v>0.55447918450317235</v>
      </c>
      <c r="AB149" s="183"/>
    </row>
    <row r="150" spans="1:28" ht="39.950000000000003" customHeight="1">
      <c r="A150" s="38" t="s">
        <v>330</v>
      </c>
      <c r="B150" s="22" t="s">
        <v>331</v>
      </c>
      <c r="C150" s="22" t="s">
        <v>253</v>
      </c>
      <c r="D150" s="39">
        <v>1.76</v>
      </c>
      <c r="E150" s="35">
        <f t="shared" si="5"/>
        <v>100</v>
      </c>
      <c r="F150" s="32">
        <v>0</v>
      </c>
      <c r="G150" s="128">
        <v>0</v>
      </c>
      <c r="H150" s="35">
        <v>100</v>
      </c>
      <c r="I150" s="32">
        <v>0</v>
      </c>
      <c r="J150" s="128">
        <v>0</v>
      </c>
      <c r="K150" s="44" t="s">
        <v>53</v>
      </c>
      <c r="L150" s="24" t="s">
        <v>53</v>
      </c>
      <c r="M150" s="137" t="s">
        <v>53</v>
      </c>
      <c r="N150" s="44">
        <v>100</v>
      </c>
      <c r="O150" s="152" t="s">
        <v>54</v>
      </c>
      <c r="P150" s="137">
        <v>0</v>
      </c>
      <c r="Q150" s="160">
        <v>1</v>
      </c>
      <c r="R150" s="155">
        <v>0</v>
      </c>
      <c r="S150" s="53">
        <v>0</v>
      </c>
      <c r="T150" s="166">
        <v>1</v>
      </c>
      <c r="U150" s="163">
        <v>0</v>
      </c>
      <c r="V150" s="139">
        <v>0</v>
      </c>
      <c r="W150" s="57">
        <v>0.98299882600340416</v>
      </c>
      <c r="X150" s="27">
        <v>7.3435565950671503E-3</v>
      </c>
      <c r="Y150" s="111">
        <v>9.6576174015286891E-3</v>
      </c>
      <c r="Z150" s="57">
        <f t="shared" si="4"/>
        <v>0.94700280664345382</v>
      </c>
      <c r="AA150" s="58">
        <v>5.2997193356546138E-2</v>
      </c>
      <c r="AB150" s="183"/>
    </row>
    <row r="151" spans="1:28" ht="39.950000000000003" customHeight="1">
      <c r="A151" s="38" t="s">
        <v>332</v>
      </c>
      <c r="B151" s="22" t="s">
        <v>333</v>
      </c>
      <c r="C151" s="22" t="s">
        <v>253</v>
      </c>
      <c r="D151" s="39">
        <v>0.69</v>
      </c>
      <c r="E151" s="35">
        <f t="shared" si="5"/>
        <v>100</v>
      </c>
      <c r="F151" s="32">
        <v>0</v>
      </c>
      <c r="G151" s="128">
        <v>0</v>
      </c>
      <c r="H151" s="35">
        <v>100</v>
      </c>
      <c r="I151" s="32">
        <v>0</v>
      </c>
      <c r="J151" s="128">
        <v>0</v>
      </c>
      <c r="K151" s="44" t="s">
        <v>53</v>
      </c>
      <c r="L151" s="24" t="s">
        <v>53</v>
      </c>
      <c r="M151" s="137" t="s">
        <v>53</v>
      </c>
      <c r="N151" s="44">
        <v>100</v>
      </c>
      <c r="O151" s="152" t="s">
        <v>54</v>
      </c>
      <c r="P151" s="137">
        <v>0</v>
      </c>
      <c r="Q151" s="160">
        <v>1</v>
      </c>
      <c r="R151" s="155">
        <v>0</v>
      </c>
      <c r="S151" s="53">
        <v>0</v>
      </c>
      <c r="T151" s="166">
        <v>1</v>
      </c>
      <c r="U151" s="163">
        <v>0</v>
      </c>
      <c r="V151" s="139">
        <v>0</v>
      </c>
      <c r="W151" s="57">
        <v>0.84217283033619994</v>
      </c>
      <c r="X151" s="27">
        <v>0.12371829979122101</v>
      </c>
      <c r="Y151" s="111">
        <v>3.4108869872579099E-2</v>
      </c>
      <c r="Z151" s="57">
        <f t="shared" si="4"/>
        <v>0.27549746016978482</v>
      </c>
      <c r="AA151" s="58">
        <v>0.72450253983021518</v>
      </c>
      <c r="AB151" s="183"/>
    </row>
    <row r="152" spans="1:28" ht="39.950000000000003" customHeight="1">
      <c r="A152" s="38" t="s">
        <v>334</v>
      </c>
      <c r="B152" s="22" t="s">
        <v>335</v>
      </c>
      <c r="C152" s="22" t="s">
        <v>253</v>
      </c>
      <c r="D152" s="39">
        <v>1.54</v>
      </c>
      <c r="E152" s="35">
        <f t="shared" si="5"/>
        <v>100</v>
      </c>
      <c r="F152" s="32">
        <v>0</v>
      </c>
      <c r="G152" s="128">
        <v>0</v>
      </c>
      <c r="H152" s="35">
        <v>100</v>
      </c>
      <c r="I152" s="32">
        <v>0</v>
      </c>
      <c r="J152" s="128">
        <v>0</v>
      </c>
      <c r="K152" s="44" t="s">
        <v>53</v>
      </c>
      <c r="L152" s="24" t="s">
        <v>53</v>
      </c>
      <c r="M152" s="137" t="s">
        <v>53</v>
      </c>
      <c r="N152" s="44">
        <v>100</v>
      </c>
      <c r="O152" s="152" t="s">
        <v>54</v>
      </c>
      <c r="P152" s="137">
        <v>0</v>
      </c>
      <c r="Q152" s="160">
        <v>1</v>
      </c>
      <c r="R152" s="155">
        <v>0</v>
      </c>
      <c r="S152" s="53">
        <v>0</v>
      </c>
      <c r="T152" s="166">
        <v>1</v>
      </c>
      <c r="U152" s="163">
        <v>0</v>
      </c>
      <c r="V152" s="139">
        <v>0</v>
      </c>
      <c r="W152" s="57">
        <v>3.5130423265107957E-2</v>
      </c>
      <c r="X152" s="27">
        <v>7.3342790129411395E-3</v>
      </c>
      <c r="Y152" s="111">
        <v>0.9575352977219509</v>
      </c>
      <c r="Z152" s="57">
        <f t="shared" si="4"/>
        <v>2.7165423018845059E-2</v>
      </c>
      <c r="AA152" s="58">
        <v>0.97283457698115494</v>
      </c>
      <c r="AB152" s="183"/>
    </row>
    <row r="153" spans="1:28" ht="39.950000000000003" customHeight="1">
      <c r="A153" s="38" t="s">
        <v>336</v>
      </c>
      <c r="B153" s="22" t="s">
        <v>337</v>
      </c>
      <c r="C153" s="22" t="s">
        <v>253</v>
      </c>
      <c r="D153" s="39">
        <v>3.82</v>
      </c>
      <c r="E153" s="35">
        <f t="shared" si="5"/>
        <v>100</v>
      </c>
      <c r="F153" s="32">
        <v>0</v>
      </c>
      <c r="G153" s="128">
        <v>0</v>
      </c>
      <c r="H153" s="35">
        <v>100</v>
      </c>
      <c r="I153" s="32">
        <v>0</v>
      </c>
      <c r="J153" s="128">
        <v>0</v>
      </c>
      <c r="K153" s="44" t="s">
        <v>53</v>
      </c>
      <c r="L153" s="24" t="s">
        <v>53</v>
      </c>
      <c r="M153" s="137" t="s">
        <v>53</v>
      </c>
      <c r="N153" s="44">
        <v>100</v>
      </c>
      <c r="O153" s="152" t="s">
        <v>54</v>
      </c>
      <c r="P153" s="137">
        <v>0</v>
      </c>
      <c r="Q153" s="160">
        <v>0.99883294456511351</v>
      </c>
      <c r="R153" s="155">
        <v>0</v>
      </c>
      <c r="S153" s="53">
        <v>0.11670554348864499</v>
      </c>
      <c r="T153" s="166">
        <v>0.99883294456511351</v>
      </c>
      <c r="U153" s="163">
        <v>0</v>
      </c>
      <c r="V153" s="139">
        <v>0.11670554348864499</v>
      </c>
      <c r="W153" s="57">
        <v>0.99737965683331986</v>
      </c>
      <c r="X153" s="27">
        <v>1.0481371597863E-4</v>
      </c>
      <c r="Y153" s="111">
        <v>2.5155294507014704E-3</v>
      </c>
      <c r="Z153" s="57">
        <f t="shared" si="4"/>
        <v>0.99656925840430499</v>
      </c>
      <c r="AA153" s="58">
        <v>3.4307415956950603E-3</v>
      </c>
      <c r="AB153" s="183"/>
    </row>
    <row r="154" spans="1:28" ht="39.950000000000003" customHeight="1" thickBot="1">
      <c r="A154" s="38" t="s">
        <v>338</v>
      </c>
      <c r="B154" s="22" t="s">
        <v>339</v>
      </c>
      <c r="C154" s="22" t="s">
        <v>253</v>
      </c>
      <c r="D154" s="39">
        <v>1</v>
      </c>
      <c r="E154" s="35">
        <f t="shared" si="5"/>
        <v>100</v>
      </c>
      <c r="F154" s="32">
        <v>0</v>
      </c>
      <c r="G154" s="128">
        <v>0</v>
      </c>
      <c r="H154" s="35">
        <v>100</v>
      </c>
      <c r="I154" s="32">
        <v>0</v>
      </c>
      <c r="J154" s="128">
        <v>0</v>
      </c>
      <c r="K154" s="46" t="s">
        <v>53</v>
      </c>
      <c r="L154" s="47" t="s">
        <v>53</v>
      </c>
      <c r="M154" s="138" t="s">
        <v>53</v>
      </c>
      <c r="N154" s="44">
        <v>100</v>
      </c>
      <c r="O154" s="152" t="s">
        <v>54</v>
      </c>
      <c r="P154" s="137">
        <v>0</v>
      </c>
      <c r="Q154" s="160">
        <v>1</v>
      </c>
      <c r="R154" s="155">
        <v>0</v>
      </c>
      <c r="S154" s="53">
        <v>0</v>
      </c>
      <c r="T154" s="166">
        <v>1</v>
      </c>
      <c r="U154" s="163">
        <v>0</v>
      </c>
      <c r="V154" s="139">
        <v>0</v>
      </c>
      <c r="W154" s="57">
        <v>1</v>
      </c>
      <c r="X154" s="27">
        <v>0</v>
      </c>
      <c r="Y154" s="111">
        <v>0</v>
      </c>
      <c r="Z154" s="57">
        <f t="shared" si="4"/>
        <v>0.99857744867147424</v>
      </c>
      <c r="AA154" s="58">
        <v>1.4225513285257198E-3</v>
      </c>
      <c r="AB154" s="183"/>
    </row>
    <row r="155" spans="1:28" ht="39.950000000000003" customHeight="1" thickBot="1">
      <c r="A155" s="38" t="s">
        <v>340</v>
      </c>
      <c r="B155" s="22" t="s">
        <v>341</v>
      </c>
      <c r="C155" s="22" t="s">
        <v>253</v>
      </c>
      <c r="D155" s="39">
        <v>0.51</v>
      </c>
      <c r="E155" s="35">
        <f t="shared" si="5"/>
        <v>100</v>
      </c>
      <c r="F155" s="32">
        <v>0</v>
      </c>
      <c r="G155" s="128">
        <v>0</v>
      </c>
      <c r="H155" s="35">
        <v>100</v>
      </c>
      <c r="I155" s="32">
        <v>0</v>
      </c>
      <c r="J155" s="128">
        <v>0</v>
      </c>
      <c r="K155" s="147">
        <v>0.98650000000000004</v>
      </c>
      <c r="L155" s="148">
        <v>0</v>
      </c>
      <c r="M155" s="149">
        <v>1.3506440221565099</v>
      </c>
      <c r="N155" s="44">
        <v>100</v>
      </c>
      <c r="O155" s="152" t="s">
        <v>54</v>
      </c>
      <c r="P155" s="137">
        <v>0</v>
      </c>
      <c r="Q155" s="160">
        <v>0.99221460775730053</v>
      </c>
      <c r="R155" s="155">
        <v>7.7853922426994304E-3</v>
      </c>
      <c r="S155" s="53">
        <v>0</v>
      </c>
      <c r="T155" s="166">
        <v>0.98596531466743409</v>
      </c>
      <c r="U155" s="163">
        <v>6.2492930898664688E-3</v>
      </c>
      <c r="V155" s="139">
        <v>0.77853922426994304</v>
      </c>
      <c r="W155" s="57">
        <v>1</v>
      </c>
      <c r="X155" s="27">
        <v>0</v>
      </c>
      <c r="Y155" s="111">
        <v>0</v>
      </c>
      <c r="Z155" s="57">
        <f t="shared" si="4"/>
        <v>1</v>
      </c>
      <c r="AA155" s="58">
        <v>0</v>
      </c>
      <c r="AB155" s="183"/>
    </row>
    <row r="156" spans="1:28" ht="39.950000000000003" customHeight="1">
      <c r="A156" s="38" t="s">
        <v>342</v>
      </c>
      <c r="B156" s="22" t="s">
        <v>343</v>
      </c>
      <c r="C156" s="22" t="s">
        <v>253</v>
      </c>
      <c r="D156" s="39">
        <v>1.42</v>
      </c>
      <c r="E156" s="35">
        <f t="shared" si="5"/>
        <v>100</v>
      </c>
      <c r="F156" s="32">
        <v>0</v>
      </c>
      <c r="G156" s="128">
        <v>0</v>
      </c>
      <c r="H156" s="35">
        <v>100</v>
      </c>
      <c r="I156" s="32">
        <v>0</v>
      </c>
      <c r="J156" s="128">
        <v>0</v>
      </c>
      <c r="K156" s="133" t="s">
        <v>53</v>
      </c>
      <c r="L156" s="134" t="s">
        <v>53</v>
      </c>
      <c r="M156" s="136" t="s">
        <v>53</v>
      </c>
      <c r="N156" s="44">
        <v>100</v>
      </c>
      <c r="O156" s="152" t="s">
        <v>54</v>
      </c>
      <c r="P156" s="137">
        <v>0</v>
      </c>
      <c r="Q156" s="160">
        <v>1</v>
      </c>
      <c r="R156" s="155">
        <v>0</v>
      </c>
      <c r="S156" s="53">
        <v>0</v>
      </c>
      <c r="T156" s="166">
        <v>1</v>
      </c>
      <c r="U156" s="163">
        <v>0</v>
      </c>
      <c r="V156" s="139">
        <v>0</v>
      </c>
      <c r="W156" s="57">
        <v>1</v>
      </c>
      <c r="X156" s="27">
        <v>0</v>
      </c>
      <c r="Y156" s="111">
        <v>0</v>
      </c>
      <c r="Z156" s="57">
        <f t="shared" si="4"/>
        <v>1</v>
      </c>
      <c r="AA156" s="58">
        <v>0</v>
      </c>
      <c r="AB156" s="183"/>
    </row>
    <row r="157" spans="1:28" ht="39.950000000000003" customHeight="1">
      <c r="A157" s="38" t="s">
        <v>344</v>
      </c>
      <c r="B157" s="22" t="s">
        <v>345</v>
      </c>
      <c r="C157" s="22" t="s">
        <v>253</v>
      </c>
      <c r="D157" s="39">
        <v>2.14</v>
      </c>
      <c r="E157" s="35">
        <f t="shared" si="5"/>
        <v>0</v>
      </c>
      <c r="F157" s="32">
        <v>0</v>
      </c>
      <c r="G157" s="128">
        <v>100</v>
      </c>
      <c r="H157" s="35">
        <v>0</v>
      </c>
      <c r="I157" s="32">
        <v>0</v>
      </c>
      <c r="J157" s="128">
        <v>100</v>
      </c>
      <c r="K157" s="44" t="s">
        <v>53</v>
      </c>
      <c r="L157" s="24" t="s">
        <v>53</v>
      </c>
      <c r="M157" s="137" t="s">
        <v>53</v>
      </c>
      <c r="N157" s="44">
        <v>6.5506002383690003</v>
      </c>
      <c r="O157" s="152" t="s">
        <v>346</v>
      </c>
      <c r="P157" s="137">
        <v>72.744141298819102</v>
      </c>
      <c r="Q157" s="160">
        <v>0</v>
      </c>
      <c r="R157" s="155">
        <v>0</v>
      </c>
      <c r="S157" s="53">
        <v>100</v>
      </c>
      <c r="T157" s="166">
        <v>0</v>
      </c>
      <c r="U157" s="163">
        <v>0</v>
      </c>
      <c r="V157" s="139">
        <v>100</v>
      </c>
      <c r="W157" s="57">
        <v>0.64980131110053396</v>
      </c>
      <c r="X157" s="27">
        <v>0.17078342038268102</v>
      </c>
      <c r="Y157" s="111">
        <v>0.17941526851678499</v>
      </c>
      <c r="Z157" s="57">
        <f t="shared" si="4"/>
        <v>0.33513731836265204</v>
      </c>
      <c r="AA157" s="58">
        <v>0.66486268163734796</v>
      </c>
      <c r="AB157" s="183"/>
    </row>
    <row r="158" spans="1:28" ht="39.950000000000003" customHeight="1">
      <c r="A158" s="38" t="s">
        <v>347</v>
      </c>
      <c r="B158" s="22" t="s">
        <v>348</v>
      </c>
      <c r="C158" s="22" t="s">
        <v>253</v>
      </c>
      <c r="D158" s="39">
        <v>0.6</v>
      </c>
      <c r="E158" s="35">
        <f t="shared" si="5"/>
        <v>100</v>
      </c>
      <c r="F158" s="32">
        <v>0</v>
      </c>
      <c r="G158" s="128">
        <v>0</v>
      </c>
      <c r="H158" s="35">
        <v>100</v>
      </c>
      <c r="I158" s="32">
        <v>0</v>
      </c>
      <c r="J158" s="128">
        <v>0</v>
      </c>
      <c r="K158" s="44" t="s">
        <v>53</v>
      </c>
      <c r="L158" s="24" t="s">
        <v>53</v>
      </c>
      <c r="M158" s="137" t="s">
        <v>53</v>
      </c>
      <c r="N158" s="44">
        <v>100</v>
      </c>
      <c r="O158" s="152" t="s">
        <v>54</v>
      </c>
      <c r="P158" s="137">
        <v>0</v>
      </c>
      <c r="Q158" s="160">
        <v>1</v>
      </c>
      <c r="R158" s="155">
        <v>0</v>
      </c>
      <c r="S158" s="53">
        <v>0</v>
      </c>
      <c r="T158" s="166">
        <v>1</v>
      </c>
      <c r="U158" s="163">
        <v>0</v>
      </c>
      <c r="V158" s="139">
        <v>0</v>
      </c>
      <c r="W158" s="57">
        <v>1</v>
      </c>
      <c r="X158" s="27">
        <v>0</v>
      </c>
      <c r="Y158" s="111">
        <v>0</v>
      </c>
      <c r="Z158" s="57">
        <f t="shared" si="4"/>
        <v>1</v>
      </c>
      <c r="AA158" s="58">
        <v>0</v>
      </c>
      <c r="AB158" s="183"/>
    </row>
    <row r="159" spans="1:28" ht="39.950000000000003" customHeight="1">
      <c r="A159" s="38" t="s">
        <v>349</v>
      </c>
      <c r="B159" s="22" t="s">
        <v>350</v>
      </c>
      <c r="C159" s="22" t="s">
        <v>253</v>
      </c>
      <c r="D159" s="39">
        <v>6.02</v>
      </c>
      <c r="E159" s="35">
        <f t="shared" si="5"/>
        <v>100</v>
      </c>
      <c r="F159" s="32">
        <v>0</v>
      </c>
      <c r="G159" s="128">
        <v>0</v>
      </c>
      <c r="H159" s="35">
        <v>100</v>
      </c>
      <c r="I159" s="32">
        <v>0</v>
      </c>
      <c r="J159" s="128">
        <v>0</v>
      </c>
      <c r="K159" s="44" t="s">
        <v>53</v>
      </c>
      <c r="L159" s="24" t="s">
        <v>53</v>
      </c>
      <c r="M159" s="137" t="s">
        <v>53</v>
      </c>
      <c r="N159" s="44">
        <v>100</v>
      </c>
      <c r="O159" s="152" t="s">
        <v>54</v>
      </c>
      <c r="P159" s="137">
        <v>0</v>
      </c>
      <c r="Q159" s="160">
        <v>1</v>
      </c>
      <c r="R159" s="155">
        <v>0</v>
      </c>
      <c r="S159" s="53">
        <v>0</v>
      </c>
      <c r="T159" s="166">
        <v>1</v>
      </c>
      <c r="U159" s="163">
        <v>0</v>
      </c>
      <c r="V159" s="139">
        <v>0</v>
      </c>
      <c r="W159" s="57">
        <v>0.98926220272561594</v>
      </c>
      <c r="X159" s="27">
        <v>4.6235133382253202E-3</v>
      </c>
      <c r="Y159" s="111">
        <v>6.1142839361587199E-3</v>
      </c>
      <c r="Z159" s="57">
        <f t="shared" si="4"/>
        <v>0.98134271816648799</v>
      </c>
      <c r="AA159" s="58">
        <v>1.8657281833512031E-2</v>
      </c>
      <c r="AB159" s="183"/>
    </row>
    <row r="160" spans="1:28" ht="39.950000000000003" customHeight="1">
      <c r="A160" s="38" t="s">
        <v>351</v>
      </c>
      <c r="B160" s="22" t="s">
        <v>352</v>
      </c>
      <c r="C160" s="22" t="s">
        <v>253</v>
      </c>
      <c r="D160" s="39">
        <v>51.34</v>
      </c>
      <c r="E160" s="35">
        <f t="shared" si="5"/>
        <v>-8.100001025468373E-8</v>
      </c>
      <c r="F160" s="32">
        <v>0.85897407100000001</v>
      </c>
      <c r="G160" s="128">
        <v>99.141026010000004</v>
      </c>
      <c r="H160" s="35">
        <v>0.16902641580050215</v>
      </c>
      <c r="I160" s="32">
        <v>0.42197600787099532</v>
      </c>
      <c r="J160" s="128">
        <v>99.408997576328503</v>
      </c>
      <c r="K160" s="44" t="s">
        <v>53</v>
      </c>
      <c r="L160" s="24" t="s">
        <v>53</v>
      </c>
      <c r="M160" s="137" t="s">
        <v>53</v>
      </c>
      <c r="N160" s="44">
        <v>11.278147576349099</v>
      </c>
      <c r="O160" s="152" t="s">
        <v>353</v>
      </c>
      <c r="P160" s="137">
        <v>73.169860878322794</v>
      </c>
      <c r="Q160" s="160">
        <v>0</v>
      </c>
      <c r="R160" s="155">
        <v>0</v>
      </c>
      <c r="S160" s="53">
        <v>100</v>
      </c>
      <c r="T160" s="166">
        <v>0</v>
      </c>
      <c r="U160" s="163">
        <v>0</v>
      </c>
      <c r="V160" s="139">
        <v>100</v>
      </c>
      <c r="W160" s="57">
        <v>0.94311762096898555</v>
      </c>
      <c r="X160" s="27">
        <v>2.6407652228444597E-2</v>
      </c>
      <c r="Y160" s="111">
        <v>3.0474726802569799E-2</v>
      </c>
      <c r="Z160" s="57">
        <f t="shared" si="4"/>
        <v>0.81867905994262458</v>
      </c>
      <c r="AA160" s="58">
        <v>0.18132094005737542</v>
      </c>
      <c r="AB160" s="183"/>
    </row>
    <row r="161" spans="1:28" ht="39.950000000000003" customHeight="1">
      <c r="A161" s="38" t="s">
        <v>354</v>
      </c>
      <c r="B161" s="22" t="s">
        <v>355</v>
      </c>
      <c r="C161" s="22" t="s">
        <v>253</v>
      </c>
      <c r="D161" s="39">
        <v>0.53</v>
      </c>
      <c r="E161" s="35">
        <f t="shared" si="5"/>
        <v>100</v>
      </c>
      <c r="F161" s="32">
        <v>0</v>
      </c>
      <c r="G161" s="128">
        <v>0</v>
      </c>
      <c r="H161" s="35">
        <v>100</v>
      </c>
      <c r="I161" s="32">
        <v>0</v>
      </c>
      <c r="J161" s="128">
        <v>0</v>
      </c>
      <c r="K161" s="44" t="s">
        <v>53</v>
      </c>
      <c r="L161" s="24" t="s">
        <v>53</v>
      </c>
      <c r="M161" s="137" t="s">
        <v>53</v>
      </c>
      <c r="N161" s="44">
        <v>100</v>
      </c>
      <c r="O161" s="152" t="s">
        <v>54</v>
      </c>
      <c r="P161" s="137">
        <v>0</v>
      </c>
      <c r="Q161" s="160">
        <v>1</v>
      </c>
      <c r="R161" s="155">
        <v>0</v>
      </c>
      <c r="S161" s="53">
        <v>0</v>
      </c>
      <c r="T161" s="166">
        <v>1</v>
      </c>
      <c r="U161" s="163">
        <v>0</v>
      </c>
      <c r="V161" s="139">
        <v>0</v>
      </c>
      <c r="W161" s="57">
        <v>0.96880760195809235</v>
      </c>
      <c r="X161" s="27">
        <v>1.87475242211117E-2</v>
      </c>
      <c r="Y161" s="111">
        <v>1.2444873820796001E-2</v>
      </c>
      <c r="Z161" s="57">
        <f t="shared" si="4"/>
        <v>0.88477266414871691</v>
      </c>
      <c r="AA161" s="58">
        <v>0.11522733585128309</v>
      </c>
      <c r="AB161" s="183"/>
    </row>
    <row r="162" spans="1:28" ht="39.950000000000003" customHeight="1">
      <c r="A162" s="38" t="s">
        <v>356</v>
      </c>
      <c r="B162" s="22" t="s">
        <v>357</v>
      </c>
      <c r="C162" s="22" t="s">
        <v>253</v>
      </c>
      <c r="D162" s="39">
        <v>0.88</v>
      </c>
      <c r="E162" s="35">
        <f t="shared" si="5"/>
        <v>100</v>
      </c>
      <c r="F162" s="32">
        <v>0</v>
      </c>
      <c r="G162" s="128">
        <v>0</v>
      </c>
      <c r="H162" s="35">
        <v>100</v>
      </c>
      <c r="I162" s="32">
        <v>0</v>
      </c>
      <c r="J162" s="128">
        <v>0</v>
      </c>
      <c r="K162" s="44" t="s">
        <v>53</v>
      </c>
      <c r="L162" s="24" t="s">
        <v>53</v>
      </c>
      <c r="M162" s="137" t="s">
        <v>53</v>
      </c>
      <c r="N162" s="44">
        <v>100</v>
      </c>
      <c r="O162" s="152" t="s">
        <v>54</v>
      </c>
      <c r="P162" s="137">
        <v>0</v>
      </c>
      <c r="Q162" s="160">
        <v>1</v>
      </c>
      <c r="R162" s="155">
        <v>0</v>
      </c>
      <c r="S162" s="53">
        <v>0</v>
      </c>
      <c r="T162" s="166">
        <v>1</v>
      </c>
      <c r="U162" s="163">
        <v>0</v>
      </c>
      <c r="V162" s="139">
        <v>0</v>
      </c>
      <c r="W162" s="57">
        <v>0.95626274747958695</v>
      </c>
      <c r="X162" s="27">
        <v>2.5513398009604803E-2</v>
      </c>
      <c r="Y162" s="111">
        <v>1.8223854510808199E-2</v>
      </c>
      <c r="Z162" s="57">
        <f t="shared" si="4"/>
        <v>0.90183482829340023</v>
      </c>
      <c r="AA162" s="58">
        <v>9.8165171706599802E-2</v>
      </c>
      <c r="AB162" s="183"/>
    </row>
    <row r="163" spans="1:28" ht="39.950000000000003" customHeight="1">
      <c r="A163" s="38" t="s">
        <v>358</v>
      </c>
      <c r="B163" s="22" t="s">
        <v>359</v>
      </c>
      <c r="C163" s="22" t="s">
        <v>253</v>
      </c>
      <c r="D163" s="39">
        <v>3.51</v>
      </c>
      <c r="E163" s="35">
        <f t="shared" si="5"/>
        <v>100</v>
      </c>
      <c r="F163" s="32">
        <v>0</v>
      </c>
      <c r="G163" s="128">
        <v>0</v>
      </c>
      <c r="H163" s="35">
        <v>100</v>
      </c>
      <c r="I163" s="32">
        <v>0</v>
      </c>
      <c r="J163" s="128">
        <v>0</v>
      </c>
      <c r="K163" s="44" t="s">
        <v>53</v>
      </c>
      <c r="L163" s="24" t="s">
        <v>53</v>
      </c>
      <c r="M163" s="137" t="s">
        <v>53</v>
      </c>
      <c r="N163" s="44">
        <v>100</v>
      </c>
      <c r="O163" s="152" t="s">
        <v>54</v>
      </c>
      <c r="P163" s="137">
        <v>0</v>
      </c>
      <c r="Q163" s="160">
        <v>1</v>
      </c>
      <c r="R163" s="155">
        <v>0</v>
      </c>
      <c r="S163" s="53">
        <v>0</v>
      </c>
      <c r="T163" s="166">
        <v>1</v>
      </c>
      <c r="U163" s="163">
        <v>0</v>
      </c>
      <c r="V163" s="139">
        <v>0</v>
      </c>
      <c r="W163" s="57">
        <v>1</v>
      </c>
      <c r="X163" s="27">
        <v>0</v>
      </c>
      <c r="Y163" s="111">
        <v>0</v>
      </c>
      <c r="Z163" s="57">
        <f t="shared" si="4"/>
        <v>0.99669912678655714</v>
      </c>
      <c r="AA163" s="58">
        <v>3.3008732134428998E-3</v>
      </c>
      <c r="AB163" s="183"/>
    </row>
    <row r="164" spans="1:28" ht="39.950000000000003" customHeight="1">
      <c r="A164" s="38" t="s">
        <v>360</v>
      </c>
      <c r="B164" s="22" t="s">
        <v>361</v>
      </c>
      <c r="C164" s="22" t="s">
        <v>253</v>
      </c>
      <c r="D164" s="39">
        <v>26.73</v>
      </c>
      <c r="E164" s="35">
        <f t="shared" si="5"/>
        <v>83.929321435999995</v>
      </c>
      <c r="F164" s="32">
        <v>1.3166057040000001</v>
      </c>
      <c r="G164" s="128">
        <v>14.754072860000001</v>
      </c>
      <c r="H164" s="35">
        <v>81.544633067153896</v>
      </c>
      <c r="I164" s="32">
        <v>0.48631023559489961</v>
      </c>
      <c r="J164" s="128">
        <v>17.969056697251201</v>
      </c>
      <c r="K164" s="44" t="s">
        <v>53</v>
      </c>
      <c r="L164" s="24" t="s">
        <v>53</v>
      </c>
      <c r="M164" s="137" t="s">
        <v>53</v>
      </c>
      <c r="N164" s="44">
        <v>100</v>
      </c>
      <c r="O164" s="152" t="s">
        <v>54</v>
      </c>
      <c r="P164" s="137">
        <v>0</v>
      </c>
      <c r="Q164" s="160">
        <v>0.78118169526673098</v>
      </c>
      <c r="R164" s="155">
        <v>4.4890149411590131E-3</v>
      </c>
      <c r="S164" s="53">
        <v>21.432928979210999</v>
      </c>
      <c r="T164" s="166">
        <v>0.76116196953373805</v>
      </c>
      <c r="U164" s="163">
        <v>1.2147681109276966E-2</v>
      </c>
      <c r="V164" s="139">
        <v>22.669034935698502</v>
      </c>
      <c r="W164" s="57">
        <v>0.98867275750562944</v>
      </c>
      <c r="X164" s="27">
        <v>1.0401955620609399E-3</v>
      </c>
      <c r="Y164" s="111">
        <v>1.02870469323096E-2</v>
      </c>
      <c r="Z164" s="57">
        <f t="shared" si="4"/>
        <v>0.9861097558110602</v>
      </c>
      <c r="AA164" s="58">
        <v>1.3890244188939771E-2</v>
      </c>
      <c r="AB164" s="183"/>
    </row>
    <row r="165" spans="1:28" ht="39.950000000000003" customHeight="1">
      <c r="A165" s="38" t="s">
        <v>362</v>
      </c>
      <c r="B165" s="22" t="s">
        <v>363</v>
      </c>
      <c r="C165" s="22" t="s">
        <v>253</v>
      </c>
      <c r="D165" s="39">
        <v>7.17</v>
      </c>
      <c r="E165" s="35">
        <f t="shared" si="5"/>
        <v>100</v>
      </c>
      <c r="F165" s="32">
        <v>0</v>
      </c>
      <c r="G165" s="128">
        <v>0</v>
      </c>
      <c r="H165" s="35">
        <v>100</v>
      </c>
      <c r="I165" s="32">
        <v>0</v>
      </c>
      <c r="J165" s="128">
        <v>0</v>
      </c>
      <c r="K165" s="44" t="s">
        <v>53</v>
      </c>
      <c r="L165" s="24" t="s">
        <v>53</v>
      </c>
      <c r="M165" s="137" t="s">
        <v>53</v>
      </c>
      <c r="N165" s="44">
        <v>100</v>
      </c>
      <c r="O165" s="152" t="s">
        <v>54</v>
      </c>
      <c r="P165" s="137">
        <v>0</v>
      </c>
      <c r="Q165" s="160">
        <v>1</v>
      </c>
      <c r="R165" s="155">
        <v>0</v>
      </c>
      <c r="S165" s="53">
        <v>0</v>
      </c>
      <c r="T165" s="166">
        <v>1</v>
      </c>
      <c r="U165" s="163">
        <v>0</v>
      </c>
      <c r="V165" s="139">
        <v>0</v>
      </c>
      <c r="W165" s="57">
        <v>0.98872739974097856</v>
      </c>
      <c r="X165" s="27">
        <v>2.4554225232358501E-3</v>
      </c>
      <c r="Y165" s="111">
        <v>8.817177735785579E-3</v>
      </c>
      <c r="Z165" s="57">
        <f t="shared" si="4"/>
        <v>0.98659645210741465</v>
      </c>
      <c r="AA165" s="58">
        <v>1.3403547892585379E-2</v>
      </c>
      <c r="AB165" s="183"/>
    </row>
    <row r="166" spans="1:28" ht="39.950000000000003" customHeight="1">
      <c r="A166" s="38" t="s">
        <v>364</v>
      </c>
      <c r="B166" s="22" t="s">
        <v>365</v>
      </c>
      <c r="C166" s="22" t="s">
        <v>253</v>
      </c>
      <c r="D166" s="39">
        <v>2.0099999999999998</v>
      </c>
      <c r="E166" s="35">
        <f t="shared" si="5"/>
        <v>100</v>
      </c>
      <c r="F166" s="32">
        <v>0</v>
      </c>
      <c r="G166" s="128">
        <v>0</v>
      </c>
      <c r="H166" s="35">
        <v>100</v>
      </c>
      <c r="I166" s="32">
        <v>0</v>
      </c>
      <c r="J166" s="128">
        <v>0</v>
      </c>
      <c r="K166" s="44" t="s">
        <v>53</v>
      </c>
      <c r="L166" s="24" t="s">
        <v>53</v>
      </c>
      <c r="M166" s="137" t="s">
        <v>53</v>
      </c>
      <c r="N166" s="44">
        <v>100</v>
      </c>
      <c r="O166" s="152" t="s">
        <v>54</v>
      </c>
      <c r="P166" s="137">
        <v>0</v>
      </c>
      <c r="Q166" s="160">
        <v>1</v>
      </c>
      <c r="R166" s="155">
        <v>0</v>
      </c>
      <c r="S166" s="53">
        <v>0</v>
      </c>
      <c r="T166" s="166">
        <v>1</v>
      </c>
      <c r="U166" s="163">
        <v>0</v>
      </c>
      <c r="V166" s="139">
        <v>0</v>
      </c>
      <c r="W166" s="57">
        <v>0.99382321310519273</v>
      </c>
      <c r="X166" s="27">
        <v>6.1767868948072501E-3</v>
      </c>
      <c r="Y166" s="111">
        <v>0</v>
      </c>
      <c r="Z166" s="57">
        <f t="shared" si="4"/>
        <v>0.98844343087743269</v>
      </c>
      <c r="AA166" s="58">
        <v>1.155656912256733E-2</v>
      </c>
      <c r="AB166" s="183"/>
    </row>
    <row r="167" spans="1:28" ht="39.950000000000003" customHeight="1">
      <c r="A167" s="38" t="s">
        <v>366</v>
      </c>
      <c r="B167" s="22" t="s">
        <v>367</v>
      </c>
      <c r="C167" s="22" t="s">
        <v>253</v>
      </c>
      <c r="D167" s="39">
        <v>1.75</v>
      </c>
      <c r="E167" s="35">
        <f t="shared" si="5"/>
        <v>100</v>
      </c>
      <c r="F167" s="32">
        <v>0</v>
      </c>
      <c r="G167" s="128">
        <v>0</v>
      </c>
      <c r="H167" s="35">
        <v>100</v>
      </c>
      <c r="I167" s="32">
        <v>0</v>
      </c>
      <c r="J167" s="128">
        <v>0</v>
      </c>
      <c r="K167" s="44" t="s">
        <v>53</v>
      </c>
      <c r="L167" s="24" t="s">
        <v>53</v>
      </c>
      <c r="M167" s="137" t="s">
        <v>53</v>
      </c>
      <c r="N167" s="44">
        <v>100</v>
      </c>
      <c r="O167" s="152" t="s">
        <v>54</v>
      </c>
      <c r="P167" s="137">
        <v>0</v>
      </c>
      <c r="Q167" s="160">
        <v>1</v>
      </c>
      <c r="R167" s="155">
        <v>0</v>
      </c>
      <c r="S167" s="53">
        <v>0</v>
      </c>
      <c r="T167" s="166">
        <v>1</v>
      </c>
      <c r="U167" s="163">
        <v>0</v>
      </c>
      <c r="V167" s="139">
        <v>0</v>
      </c>
      <c r="W167" s="57">
        <v>0.99250448412835468</v>
      </c>
      <c r="X167" s="27">
        <v>7.4955158716453196E-3</v>
      </c>
      <c r="Y167" s="111">
        <v>0</v>
      </c>
      <c r="Z167" s="57">
        <f t="shared" si="4"/>
        <v>0.97853266677317452</v>
      </c>
      <c r="AA167" s="58">
        <v>2.1467333226825522E-2</v>
      </c>
      <c r="AB167" s="183"/>
    </row>
    <row r="168" spans="1:28" ht="39.950000000000003" customHeight="1">
      <c r="A168" s="38" t="s">
        <v>368</v>
      </c>
      <c r="B168" s="22" t="s">
        <v>369</v>
      </c>
      <c r="C168" s="22" t="s">
        <v>253</v>
      </c>
      <c r="D168" s="39">
        <v>24.01</v>
      </c>
      <c r="E168" s="35">
        <f t="shared" si="5"/>
        <v>100</v>
      </c>
      <c r="F168" s="32">
        <v>0</v>
      </c>
      <c r="G168" s="128">
        <v>0</v>
      </c>
      <c r="H168" s="35">
        <v>78.086577220319199</v>
      </c>
      <c r="I168" s="32">
        <v>4.0312746232173993</v>
      </c>
      <c r="J168" s="128">
        <v>17.882148156463401</v>
      </c>
      <c r="K168" s="44" t="s">
        <v>53</v>
      </c>
      <c r="L168" s="24" t="s">
        <v>53</v>
      </c>
      <c r="M168" s="137" t="s">
        <v>53</v>
      </c>
      <c r="N168" s="44">
        <v>100</v>
      </c>
      <c r="O168" s="152" t="s">
        <v>54</v>
      </c>
      <c r="P168" s="137">
        <v>0</v>
      </c>
      <c r="Q168" s="160">
        <v>0.627362927820726</v>
      </c>
      <c r="R168" s="155">
        <v>7.5558999336626978E-2</v>
      </c>
      <c r="S168" s="53">
        <v>29.7078072842647</v>
      </c>
      <c r="T168" s="166">
        <v>0.55839155301327903</v>
      </c>
      <c r="U168" s="163">
        <v>6.5468026145015012E-2</v>
      </c>
      <c r="V168" s="139">
        <v>37.614042084170599</v>
      </c>
      <c r="W168" s="57">
        <v>0.85167249249824484</v>
      </c>
      <c r="X168" s="27">
        <v>6.82221037110185E-2</v>
      </c>
      <c r="Y168" s="111">
        <v>8.010540379073669E-2</v>
      </c>
      <c r="Z168" s="57">
        <f t="shared" si="4"/>
        <v>0.77673112899026897</v>
      </c>
      <c r="AA168" s="58">
        <v>0.22326887100973108</v>
      </c>
      <c r="AB168" s="183"/>
    </row>
    <row r="169" spans="1:28" ht="39.950000000000003" customHeight="1">
      <c r="A169" s="38" t="s">
        <v>370</v>
      </c>
      <c r="B169" s="22" t="s">
        <v>371</v>
      </c>
      <c r="C169" s="22" t="s">
        <v>253</v>
      </c>
      <c r="D169" s="39">
        <v>2</v>
      </c>
      <c r="E169" s="35">
        <f t="shared" si="5"/>
        <v>100</v>
      </c>
      <c r="F169" s="32">
        <v>0</v>
      </c>
      <c r="G169" s="128">
        <v>0</v>
      </c>
      <c r="H169" s="35">
        <v>100</v>
      </c>
      <c r="I169" s="32">
        <v>0</v>
      </c>
      <c r="J169" s="128">
        <v>0</v>
      </c>
      <c r="K169" s="44" t="s">
        <v>53</v>
      </c>
      <c r="L169" s="24" t="s">
        <v>53</v>
      </c>
      <c r="M169" s="137" t="s">
        <v>53</v>
      </c>
      <c r="N169" s="44">
        <v>100</v>
      </c>
      <c r="O169" s="152" t="s">
        <v>54</v>
      </c>
      <c r="P169" s="137">
        <v>0</v>
      </c>
      <c r="Q169" s="160">
        <v>1</v>
      </c>
      <c r="R169" s="155">
        <v>0</v>
      </c>
      <c r="S169" s="53">
        <v>0</v>
      </c>
      <c r="T169" s="166">
        <v>1</v>
      </c>
      <c r="U169" s="163">
        <v>0</v>
      </c>
      <c r="V169" s="139">
        <v>0</v>
      </c>
      <c r="W169" s="57">
        <v>1</v>
      </c>
      <c r="X169" s="27">
        <v>0</v>
      </c>
      <c r="Y169" s="111">
        <v>0</v>
      </c>
      <c r="Z169" s="57">
        <f t="shared" si="4"/>
        <v>0.99996284572681704</v>
      </c>
      <c r="AA169" s="58">
        <v>3.7154273183010003E-5</v>
      </c>
      <c r="AB169" s="183"/>
    </row>
    <row r="170" spans="1:28" ht="39.950000000000003" customHeight="1">
      <c r="A170" s="38" t="s">
        <v>372</v>
      </c>
      <c r="B170" s="22" t="s">
        <v>373</v>
      </c>
      <c r="C170" s="22" t="s">
        <v>253</v>
      </c>
      <c r="D170" s="39">
        <v>3.01</v>
      </c>
      <c r="E170" s="35">
        <f t="shared" si="5"/>
        <v>100</v>
      </c>
      <c r="F170" s="32">
        <v>0</v>
      </c>
      <c r="G170" s="128">
        <v>0</v>
      </c>
      <c r="H170" s="35">
        <v>100</v>
      </c>
      <c r="I170" s="32">
        <v>0</v>
      </c>
      <c r="J170" s="128">
        <v>0</v>
      </c>
      <c r="K170" s="44" t="s">
        <v>53</v>
      </c>
      <c r="L170" s="24" t="s">
        <v>53</v>
      </c>
      <c r="M170" s="137" t="s">
        <v>53</v>
      </c>
      <c r="N170" s="44">
        <v>100</v>
      </c>
      <c r="O170" s="152" t="s">
        <v>54</v>
      </c>
      <c r="P170" s="137">
        <v>0</v>
      </c>
      <c r="Q170" s="160">
        <v>1</v>
      </c>
      <c r="R170" s="155">
        <v>0</v>
      </c>
      <c r="S170" s="53">
        <v>0</v>
      </c>
      <c r="T170" s="166">
        <v>1</v>
      </c>
      <c r="U170" s="163">
        <v>0</v>
      </c>
      <c r="V170" s="139">
        <v>0</v>
      </c>
      <c r="W170" s="57">
        <v>0.99555435582099316</v>
      </c>
      <c r="X170" s="27">
        <v>3.2786063385011801E-3</v>
      </c>
      <c r="Y170" s="111">
        <v>1.16703784050566E-3</v>
      </c>
      <c r="Z170" s="57">
        <f t="shared" si="4"/>
        <v>0.98216627104090892</v>
      </c>
      <c r="AA170" s="58">
        <v>1.7833728959091039E-2</v>
      </c>
      <c r="AB170" s="183"/>
    </row>
    <row r="171" spans="1:28" ht="39.950000000000003" customHeight="1">
      <c r="A171" s="38" t="s">
        <v>374</v>
      </c>
      <c r="B171" s="22" t="s">
        <v>375</v>
      </c>
      <c r="C171" s="22" t="s">
        <v>253</v>
      </c>
      <c r="D171" s="39">
        <v>0.25</v>
      </c>
      <c r="E171" s="35">
        <f t="shared" si="5"/>
        <v>2.700000010236181E-7</v>
      </c>
      <c r="F171" s="32">
        <v>4.1676520000000002E-2</v>
      </c>
      <c r="G171" s="128">
        <v>99.958323210000003</v>
      </c>
      <c r="H171" s="35">
        <v>0</v>
      </c>
      <c r="I171" s="32">
        <v>0</v>
      </c>
      <c r="J171" s="128">
        <v>100</v>
      </c>
      <c r="K171" s="44" t="s">
        <v>53</v>
      </c>
      <c r="L171" s="24" t="s">
        <v>53</v>
      </c>
      <c r="M171" s="137" t="s">
        <v>53</v>
      </c>
      <c r="N171" s="44">
        <v>100</v>
      </c>
      <c r="O171" s="152" t="s">
        <v>54</v>
      </c>
      <c r="P171" s="137">
        <v>0</v>
      </c>
      <c r="Q171" s="160">
        <v>0</v>
      </c>
      <c r="R171" s="155">
        <v>0</v>
      </c>
      <c r="S171" s="53">
        <v>100</v>
      </c>
      <c r="T171" s="166">
        <v>0</v>
      </c>
      <c r="U171" s="163">
        <v>0</v>
      </c>
      <c r="V171" s="139">
        <v>100</v>
      </c>
      <c r="W171" s="57">
        <v>0.9514293633872144</v>
      </c>
      <c r="X171" s="27">
        <v>4.85706366127856E-2</v>
      </c>
      <c r="Y171" s="111">
        <v>0</v>
      </c>
      <c r="Z171" s="57">
        <f t="shared" si="4"/>
        <v>0.94296592633908682</v>
      </c>
      <c r="AA171" s="58">
        <v>5.7034073660913148E-2</v>
      </c>
      <c r="AB171" s="183"/>
    </row>
    <row r="172" spans="1:28" ht="39.950000000000003" customHeight="1">
      <c r="A172" s="38" t="s">
        <v>376</v>
      </c>
      <c r="B172" s="22" t="s">
        <v>377</v>
      </c>
      <c r="C172" s="22" t="s">
        <v>253</v>
      </c>
      <c r="D172" s="39">
        <v>3.36</v>
      </c>
      <c r="E172" s="35">
        <f t="shared" si="5"/>
        <v>100</v>
      </c>
      <c r="F172" s="32">
        <v>0</v>
      </c>
      <c r="G172" s="128">
        <v>0</v>
      </c>
      <c r="H172" s="35">
        <v>100</v>
      </c>
      <c r="I172" s="32">
        <v>0</v>
      </c>
      <c r="J172" s="128">
        <v>0</v>
      </c>
      <c r="K172" s="44" t="s">
        <v>53</v>
      </c>
      <c r="L172" s="24" t="s">
        <v>53</v>
      </c>
      <c r="M172" s="137" t="s">
        <v>53</v>
      </c>
      <c r="N172" s="44">
        <v>100</v>
      </c>
      <c r="O172" s="152" t="s">
        <v>54</v>
      </c>
      <c r="P172" s="137">
        <v>0</v>
      </c>
      <c r="Q172" s="160">
        <v>1</v>
      </c>
      <c r="R172" s="155">
        <v>0</v>
      </c>
      <c r="S172" s="53">
        <v>0</v>
      </c>
      <c r="T172" s="166">
        <v>1</v>
      </c>
      <c r="U172" s="163">
        <v>0</v>
      </c>
      <c r="V172" s="139">
        <v>0</v>
      </c>
      <c r="W172" s="57">
        <v>0.93704467283280091</v>
      </c>
      <c r="X172" s="27">
        <v>4.0225215068812901E-2</v>
      </c>
      <c r="Y172" s="111">
        <v>2.2730112098386202E-2</v>
      </c>
      <c r="Z172" s="57">
        <f t="shared" si="4"/>
        <v>0.84743622391723927</v>
      </c>
      <c r="AA172" s="58">
        <v>0.15256377608276073</v>
      </c>
      <c r="AB172" s="183"/>
    </row>
    <row r="173" spans="1:28" ht="39.950000000000003" customHeight="1">
      <c r="A173" s="38" t="s">
        <v>378</v>
      </c>
      <c r="B173" s="22" t="s">
        <v>379</v>
      </c>
      <c r="C173" s="22" t="s">
        <v>253</v>
      </c>
      <c r="D173" s="39">
        <v>0.75</v>
      </c>
      <c r="E173" s="35">
        <f t="shared" si="5"/>
        <v>100</v>
      </c>
      <c r="F173" s="32">
        <v>0</v>
      </c>
      <c r="G173" s="128">
        <v>0</v>
      </c>
      <c r="H173" s="35">
        <v>100</v>
      </c>
      <c r="I173" s="32">
        <v>0</v>
      </c>
      <c r="J173" s="128">
        <v>0</v>
      </c>
      <c r="K173" s="44" t="s">
        <v>53</v>
      </c>
      <c r="L173" s="24" t="s">
        <v>53</v>
      </c>
      <c r="M173" s="137" t="s">
        <v>53</v>
      </c>
      <c r="N173" s="44">
        <v>100</v>
      </c>
      <c r="O173" s="152" t="s">
        <v>54</v>
      </c>
      <c r="P173" s="137">
        <v>0</v>
      </c>
      <c r="Q173" s="160">
        <v>1</v>
      </c>
      <c r="R173" s="155">
        <v>0</v>
      </c>
      <c r="S173" s="53">
        <v>0</v>
      </c>
      <c r="T173" s="166">
        <v>1</v>
      </c>
      <c r="U173" s="163">
        <v>0</v>
      </c>
      <c r="V173" s="139">
        <v>0</v>
      </c>
      <c r="W173" s="57">
        <v>1</v>
      </c>
      <c r="X173" s="27">
        <v>0</v>
      </c>
      <c r="Y173" s="111">
        <v>0</v>
      </c>
      <c r="Z173" s="57">
        <f t="shared" si="4"/>
        <v>0.98609652675510995</v>
      </c>
      <c r="AA173" s="58">
        <v>1.3903473244889998E-2</v>
      </c>
      <c r="AB173" s="183"/>
    </row>
    <row r="174" spans="1:28" ht="39.950000000000003" customHeight="1">
      <c r="A174" s="38" t="s">
        <v>380</v>
      </c>
      <c r="B174" s="22" t="s">
        <v>381</v>
      </c>
      <c r="C174" s="22" t="s">
        <v>253</v>
      </c>
      <c r="D174" s="39">
        <v>0.42</v>
      </c>
      <c r="E174" s="35">
        <f t="shared" si="5"/>
        <v>100</v>
      </c>
      <c r="F174" s="32">
        <v>0</v>
      </c>
      <c r="G174" s="128">
        <v>0</v>
      </c>
      <c r="H174" s="35">
        <v>100</v>
      </c>
      <c r="I174" s="32">
        <v>0</v>
      </c>
      <c r="J174" s="128">
        <v>0</v>
      </c>
      <c r="K174" s="44" t="s">
        <v>53</v>
      </c>
      <c r="L174" s="24" t="s">
        <v>53</v>
      </c>
      <c r="M174" s="137" t="s">
        <v>53</v>
      </c>
      <c r="N174" s="44">
        <v>100</v>
      </c>
      <c r="O174" s="152" t="s">
        <v>54</v>
      </c>
      <c r="P174" s="137">
        <v>0</v>
      </c>
      <c r="Q174" s="160">
        <v>1</v>
      </c>
      <c r="R174" s="155">
        <v>0</v>
      </c>
      <c r="S174" s="53">
        <v>0</v>
      </c>
      <c r="T174" s="166">
        <v>1</v>
      </c>
      <c r="U174" s="163">
        <v>0</v>
      </c>
      <c r="V174" s="139">
        <v>0</v>
      </c>
      <c r="W174" s="57">
        <v>0.93790131235130192</v>
      </c>
      <c r="X174" s="27">
        <v>3.3796659417531801E-2</v>
      </c>
      <c r="Y174" s="111">
        <v>2.8302028231166298E-2</v>
      </c>
      <c r="Z174" s="57">
        <f t="shared" si="4"/>
        <v>0.83236227707697985</v>
      </c>
      <c r="AA174" s="58">
        <v>0.16763772292302009</v>
      </c>
      <c r="AB174" s="183"/>
    </row>
    <row r="175" spans="1:28" ht="39.950000000000003" customHeight="1">
      <c r="A175" s="38" t="s">
        <v>382</v>
      </c>
      <c r="B175" s="22" t="s">
        <v>383</v>
      </c>
      <c r="C175" s="22" t="s">
        <v>253</v>
      </c>
      <c r="D175" s="39">
        <v>0.17</v>
      </c>
      <c r="E175" s="35">
        <f t="shared" si="5"/>
        <v>100</v>
      </c>
      <c r="F175" s="32">
        <v>0</v>
      </c>
      <c r="G175" s="128">
        <v>0</v>
      </c>
      <c r="H175" s="35">
        <v>100</v>
      </c>
      <c r="I175" s="32">
        <v>0</v>
      </c>
      <c r="J175" s="128">
        <v>0</v>
      </c>
      <c r="K175" s="44" t="s">
        <v>53</v>
      </c>
      <c r="L175" s="24" t="s">
        <v>53</v>
      </c>
      <c r="M175" s="137" t="s">
        <v>53</v>
      </c>
      <c r="N175" s="44">
        <v>100</v>
      </c>
      <c r="O175" s="152" t="s">
        <v>54</v>
      </c>
      <c r="P175" s="137">
        <v>0</v>
      </c>
      <c r="Q175" s="160">
        <v>1</v>
      </c>
      <c r="R175" s="155">
        <v>0</v>
      </c>
      <c r="S175" s="53">
        <v>0</v>
      </c>
      <c r="T175" s="166">
        <v>1</v>
      </c>
      <c r="U175" s="163">
        <v>0</v>
      </c>
      <c r="V175" s="139">
        <v>0</v>
      </c>
      <c r="W175" s="57">
        <v>1</v>
      </c>
      <c r="X175" s="27">
        <v>0</v>
      </c>
      <c r="Y175" s="111">
        <v>0</v>
      </c>
      <c r="Z175" s="57">
        <f t="shared" si="4"/>
        <v>1</v>
      </c>
      <c r="AA175" s="58">
        <v>0</v>
      </c>
      <c r="AB175" s="183"/>
    </row>
    <row r="176" spans="1:28" ht="39.950000000000003" customHeight="1">
      <c r="A176" s="38" t="s">
        <v>384</v>
      </c>
      <c r="B176" s="22" t="s">
        <v>385</v>
      </c>
      <c r="C176" s="22" t="s">
        <v>253</v>
      </c>
      <c r="D176" s="39">
        <v>0.06</v>
      </c>
      <c r="E176" s="35">
        <f t="shared" si="5"/>
        <v>100</v>
      </c>
      <c r="F176" s="32">
        <v>0</v>
      </c>
      <c r="G176" s="128">
        <v>0</v>
      </c>
      <c r="H176" s="35">
        <v>100</v>
      </c>
      <c r="I176" s="32">
        <v>0</v>
      </c>
      <c r="J176" s="128">
        <v>0</v>
      </c>
      <c r="K176" s="44" t="s">
        <v>53</v>
      </c>
      <c r="L176" s="24" t="s">
        <v>53</v>
      </c>
      <c r="M176" s="137" t="s">
        <v>53</v>
      </c>
      <c r="N176" s="44">
        <v>100</v>
      </c>
      <c r="O176" s="152" t="s">
        <v>54</v>
      </c>
      <c r="P176" s="137">
        <v>0</v>
      </c>
      <c r="Q176" s="160">
        <v>1</v>
      </c>
      <c r="R176" s="155">
        <v>0</v>
      </c>
      <c r="S176" s="53">
        <v>0</v>
      </c>
      <c r="T176" s="166">
        <v>1</v>
      </c>
      <c r="U176" s="163">
        <v>0</v>
      </c>
      <c r="V176" s="139">
        <v>0</v>
      </c>
      <c r="W176" s="57">
        <v>1</v>
      </c>
      <c r="X176" s="27">
        <v>0</v>
      </c>
      <c r="Y176" s="111">
        <v>0</v>
      </c>
      <c r="Z176" s="57">
        <f t="shared" si="4"/>
        <v>0.98707224927424064</v>
      </c>
      <c r="AA176" s="58">
        <v>1.2927750725759399E-2</v>
      </c>
      <c r="AB176" s="183"/>
    </row>
    <row r="177" spans="1:28" ht="39.950000000000003" customHeight="1">
      <c r="A177" s="38" t="s">
        <v>386</v>
      </c>
      <c r="B177" s="22" t="s">
        <v>387</v>
      </c>
      <c r="C177" s="22" t="s">
        <v>253</v>
      </c>
      <c r="D177" s="39">
        <v>0.21</v>
      </c>
      <c r="E177" s="35">
        <f t="shared" si="5"/>
        <v>100</v>
      </c>
      <c r="F177" s="32">
        <v>0</v>
      </c>
      <c r="G177" s="128">
        <v>0</v>
      </c>
      <c r="H177" s="35">
        <v>100</v>
      </c>
      <c r="I177" s="32">
        <v>0</v>
      </c>
      <c r="J177" s="128">
        <v>0</v>
      </c>
      <c r="K177" s="44" t="s">
        <v>53</v>
      </c>
      <c r="L177" s="24" t="s">
        <v>53</v>
      </c>
      <c r="M177" s="137" t="s">
        <v>53</v>
      </c>
      <c r="N177" s="44">
        <v>100</v>
      </c>
      <c r="O177" s="152" t="s">
        <v>54</v>
      </c>
      <c r="P177" s="137">
        <v>0</v>
      </c>
      <c r="Q177" s="160">
        <v>1</v>
      </c>
      <c r="R177" s="155">
        <v>0</v>
      </c>
      <c r="S177" s="53">
        <v>0</v>
      </c>
      <c r="T177" s="166">
        <v>1</v>
      </c>
      <c r="U177" s="163">
        <v>0</v>
      </c>
      <c r="V177" s="139">
        <v>0</v>
      </c>
      <c r="W177" s="57">
        <v>0.93992231017091465</v>
      </c>
      <c r="X177" s="27">
        <v>6.0077689829085304E-2</v>
      </c>
      <c r="Y177" s="111">
        <v>0</v>
      </c>
      <c r="Z177" s="57">
        <f t="shared" si="4"/>
        <v>0.93052235276815842</v>
      </c>
      <c r="AA177" s="58">
        <v>6.9477647231841536E-2</v>
      </c>
      <c r="AB177" s="183"/>
    </row>
    <row r="178" spans="1:28" ht="39.950000000000003" customHeight="1">
      <c r="A178" s="38" t="s">
        <v>388</v>
      </c>
      <c r="B178" s="22" t="s">
        <v>389</v>
      </c>
      <c r="C178" s="22" t="s">
        <v>253</v>
      </c>
      <c r="D178" s="39">
        <v>0.52</v>
      </c>
      <c r="E178" s="35">
        <f t="shared" si="5"/>
        <v>100</v>
      </c>
      <c r="F178" s="32">
        <v>0</v>
      </c>
      <c r="G178" s="128">
        <v>0</v>
      </c>
      <c r="H178" s="35">
        <v>100</v>
      </c>
      <c r="I178" s="32">
        <v>0</v>
      </c>
      <c r="J178" s="128">
        <v>0</v>
      </c>
      <c r="K178" s="44" t="s">
        <v>53</v>
      </c>
      <c r="L178" s="24" t="s">
        <v>53</v>
      </c>
      <c r="M178" s="137" t="s">
        <v>53</v>
      </c>
      <c r="N178" s="44">
        <v>100</v>
      </c>
      <c r="O178" s="152" t="s">
        <v>54</v>
      </c>
      <c r="P178" s="137">
        <v>0</v>
      </c>
      <c r="Q178" s="160">
        <v>1</v>
      </c>
      <c r="R178" s="155">
        <v>0</v>
      </c>
      <c r="S178" s="53">
        <v>0</v>
      </c>
      <c r="T178" s="166">
        <v>1</v>
      </c>
      <c r="U178" s="163">
        <v>0</v>
      </c>
      <c r="V178" s="139">
        <v>0</v>
      </c>
      <c r="W178" s="57">
        <v>0.99933128312117125</v>
      </c>
      <c r="X178" s="27">
        <v>6.6871687882874998E-4</v>
      </c>
      <c r="Y178" s="111">
        <v>0</v>
      </c>
      <c r="Z178" s="57">
        <f t="shared" si="4"/>
        <v>0.9468764641071109</v>
      </c>
      <c r="AA178" s="58">
        <v>5.3123535892889047E-2</v>
      </c>
      <c r="AB178" s="183"/>
    </row>
    <row r="179" spans="1:28" ht="39.950000000000003" customHeight="1">
      <c r="A179" s="38" t="s">
        <v>390</v>
      </c>
      <c r="B179" s="22" t="s">
        <v>391</v>
      </c>
      <c r="C179" s="22" t="s">
        <v>253</v>
      </c>
      <c r="D179" s="39">
        <v>0.54</v>
      </c>
      <c r="E179" s="35">
        <f t="shared" si="5"/>
        <v>100</v>
      </c>
      <c r="F179" s="32">
        <v>0</v>
      </c>
      <c r="G179" s="128">
        <v>0</v>
      </c>
      <c r="H179" s="35">
        <v>100</v>
      </c>
      <c r="I179" s="32">
        <v>0</v>
      </c>
      <c r="J179" s="128">
        <v>0</v>
      </c>
      <c r="K179" s="44" t="s">
        <v>53</v>
      </c>
      <c r="L179" s="24" t="s">
        <v>53</v>
      </c>
      <c r="M179" s="137" t="s">
        <v>53</v>
      </c>
      <c r="N179" s="44">
        <v>100</v>
      </c>
      <c r="O179" s="152" t="s">
        <v>54</v>
      </c>
      <c r="P179" s="137">
        <v>0</v>
      </c>
      <c r="Q179" s="160">
        <v>1</v>
      </c>
      <c r="R179" s="155">
        <v>0</v>
      </c>
      <c r="S179" s="53">
        <v>0</v>
      </c>
      <c r="T179" s="166">
        <v>1</v>
      </c>
      <c r="U179" s="163">
        <v>0</v>
      </c>
      <c r="V179" s="139">
        <v>0</v>
      </c>
      <c r="W179" s="57">
        <v>1</v>
      </c>
      <c r="X179" s="27">
        <v>0</v>
      </c>
      <c r="Y179" s="111">
        <v>0</v>
      </c>
      <c r="Z179" s="57">
        <f t="shared" si="4"/>
        <v>1</v>
      </c>
      <c r="AA179" s="58">
        <v>0</v>
      </c>
      <c r="AB179" s="183"/>
    </row>
    <row r="180" spans="1:28" ht="39.950000000000003" customHeight="1">
      <c r="A180" s="38" t="s">
        <v>392</v>
      </c>
      <c r="B180" s="22" t="s">
        <v>393</v>
      </c>
      <c r="C180" s="22" t="s">
        <v>253</v>
      </c>
      <c r="D180" s="39">
        <v>7.61</v>
      </c>
      <c r="E180" s="35">
        <f t="shared" si="5"/>
        <v>100</v>
      </c>
      <c r="F180" s="32">
        <v>0</v>
      </c>
      <c r="G180" s="128">
        <v>0</v>
      </c>
      <c r="H180" s="35">
        <v>100</v>
      </c>
      <c r="I180" s="32">
        <v>0</v>
      </c>
      <c r="J180" s="128">
        <v>0</v>
      </c>
      <c r="K180" s="44" t="s">
        <v>53</v>
      </c>
      <c r="L180" s="24" t="s">
        <v>53</v>
      </c>
      <c r="M180" s="137" t="s">
        <v>53</v>
      </c>
      <c r="N180" s="44">
        <v>100</v>
      </c>
      <c r="O180" s="152" t="s">
        <v>54</v>
      </c>
      <c r="P180" s="137">
        <v>0</v>
      </c>
      <c r="Q180" s="160">
        <v>1</v>
      </c>
      <c r="R180" s="155">
        <v>0</v>
      </c>
      <c r="S180" s="53">
        <v>0</v>
      </c>
      <c r="T180" s="166">
        <v>1</v>
      </c>
      <c r="U180" s="163">
        <v>0</v>
      </c>
      <c r="V180" s="139">
        <v>0</v>
      </c>
      <c r="W180" s="57">
        <v>0.9565574758666312</v>
      </c>
      <c r="X180" s="27">
        <v>2.8427362849088599E-2</v>
      </c>
      <c r="Y180" s="111">
        <v>1.5015161284280201E-2</v>
      </c>
      <c r="Z180" s="57">
        <f t="shared" si="4"/>
        <v>0.85131737751342318</v>
      </c>
      <c r="AA180" s="58">
        <v>0.14868262248657682</v>
      </c>
      <c r="AB180" s="183"/>
    </row>
    <row r="181" spans="1:28" ht="39.950000000000003" customHeight="1">
      <c r="A181" s="38" t="s">
        <v>394</v>
      </c>
      <c r="B181" s="22" t="s">
        <v>395</v>
      </c>
      <c r="C181" s="22" t="s">
        <v>253</v>
      </c>
      <c r="D181" s="39">
        <v>0.68</v>
      </c>
      <c r="E181" s="35">
        <f t="shared" si="5"/>
        <v>100</v>
      </c>
      <c r="F181" s="32">
        <v>0</v>
      </c>
      <c r="G181" s="128">
        <v>0</v>
      </c>
      <c r="H181" s="35">
        <v>100</v>
      </c>
      <c r="I181" s="32">
        <v>0</v>
      </c>
      <c r="J181" s="128">
        <v>0</v>
      </c>
      <c r="K181" s="44" t="s">
        <v>53</v>
      </c>
      <c r="L181" s="24" t="s">
        <v>53</v>
      </c>
      <c r="M181" s="137" t="s">
        <v>53</v>
      </c>
      <c r="N181" s="44">
        <v>100</v>
      </c>
      <c r="O181" s="152" t="s">
        <v>54</v>
      </c>
      <c r="P181" s="137">
        <v>0</v>
      </c>
      <c r="Q181" s="160">
        <v>1</v>
      </c>
      <c r="R181" s="155">
        <v>0</v>
      </c>
      <c r="S181" s="53">
        <v>0</v>
      </c>
      <c r="T181" s="166">
        <v>1</v>
      </c>
      <c r="U181" s="163">
        <v>0</v>
      </c>
      <c r="V181" s="139">
        <v>0</v>
      </c>
      <c r="W181" s="57">
        <v>1</v>
      </c>
      <c r="X181" s="27">
        <v>0</v>
      </c>
      <c r="Y181" s="111">
        <v>0</v>
      </c>
      <c r="Z181" s="57">
        <f t="shared" si="4"/>
        <v>1</v>
      </c>
      <c r="AA181" s="58">
        <v>0</v>
      </c>
      <c r="AB181" s="183"/>
    </row>
    <row r="182" spans="1:28" ht="39.950000000000003" customHeight="1">
      <c r="A182" s="38" t="s">
        <v>396</v>
      </c>
      <c r="B182" s="22" t="s">
        <v>397</v>
      </c>
      <c r="C182" s="22" t="s">
        <v>253</v>
      </c>
      <c r="D182" s="39">
        <v>2.17</v>
      </c>
      <c r="E182" s="35">
        <f t="shared" si="5"/>
        <v>100</v>
      </c>
      <c r="F182" s="32">
        <v>0</v>
      </c>
      <c r="G182" s="128">
        <v>0</v>
      </c>
      <c r="H182" s="35">
        <v>100</v>
      </c>
      <c r="I182" s="32">
        <v>0</v>
      </c>
      <c r="J182" s="128">
        <v>0</v>
      </c>
      <c r="K182" s="44" t="s">
        <v>53</v>
      </c>
      <c r="L182" s="24" t="s">
        <v>53</v>
      </c>
      <c r="M182" s="137" t="s">
        <v>53</v>
      </c>
      <c r="N182" s="44">
        <v>100</v>
      </c>
      <c r="O182" s="152" t="s">
        <v>54</v>
      </c>
      <c r="P182" s="137">
        <v>0</v>
      </c>
      <c r="Q182" s="160">
        <v>1</v>
      </c>
      <c r="R182" s="155">
        <v>0</v>
      </c>
      <c r="S182" s="53">
        <v>0</v>
      </c>
      <c r="T182" s="166">
        <v>1</v>
      </c>
      <c r="U182" s="163">
        <v>0</v>
      </c>
      <c r="V182" s="139">
        <v>0</v>
      </c>
      <c r="W182" s="57">
        <v>1</v>
      </c>
      <c r="X182" s="27">
        <v>0</v>
      </c>
      <c r="Y182" s="111">
        <v>0</v>
      </c>
      <c r="Z182" s="57">
        <f t="shared" si="4"/>
        <v>0.99538894297323954</v>
      </c>
      <c r="AA182" s="58">
        <v>4.6110570267604602E-3</v>
      </c>
      <c r="AB182" s="183"/>
    </row>
    <row r="183" spans="1:28" ht="39.950000000000003" customHeight="1">
      <c r="A183" s="38" t="s">
        <v>398</v>
      </c>
      <c r="B183" s="22" t="s">
        <v>399</v>
      </c>
      <c r="C183" s="22" t="s">
        <v>253</v>
      </c>
      <c r="D183" s="39">
        <v>0.63</v>
      </c>
      <c r="E183" s="35">
        <f t="shared" si="5"/>
        <v>100</v>
      </c>
      <c r="F183" s="32">
        <v>0</v>
      </c>
      <c r="G183" s="128">
        <v>0</v>
      </c>
      <c r="H183" s="35">
        <v>100</v>
      </c>
      <c r="I183" s="32">
        <v>0</v>
      </c>
      <c r="J183" s="128">
        <v>0</v>
      </c>
      <c r="K183" s="44" t="s">
        <v>53</v>
      </c>
      <c r="L183" s="24" t="s">
        <v>53</v>
      </c>
      <c r="M183" s="137" t="s">
        <v>53</v>
      </c>
      <c r="N183" s="44">
        <v>100</v>
      </c>
      <c r="O183" s="152" t="s">
        <v>54</v>
      </c>
      <c r="P183" s="137">
        <v>0</v>
      </c>
      <c r="Q183" s="160">
        <v>1</v>
      </c>
      <c r="R183" s="155">
        <v>0</v>
      </c>
      <c r="S183" s="53">
        <v>0</v>
      </c>
      <c r="T183" s="166">
        <v>1</v>
      </c>
      <c r="U183" s="163">
        <v>0</v>
      </c>
      <c r="V183" s="139">
        <v>0</v>
      </c>
      <c r="W183" s="57">
        <v>0.99931531701149989</v>
      </c>
      <c r="X183" s="27">
        <v>6.8468298850012002E-4</v>
      </c>
      <c r="Y183" s="111">
        <v>0</v>
      </c>
      <c r="Z183" s="57">
        <f t="shared" si="4"/>
        <v>0.99776737590174058</v>
      </c>
      <c r="AA183" s="58">
        <v>2.2326240982594001E-3</v>
      </c>
      <c r="AB183" s="183"/>
    </row>
    <row r="184" spans="1:28" ht="39.950000000000003" customHeight="1">
      <c r="A184" s="38" t="s">
        <v>400</v>
      </c>
      <c r="B184" s="22" t="s">
        <v>401</v>
      </c>
      <c r="C184" s="22" t="s">
        <v>253</v>
      </c>
      <c r="D184" s="39">
        <v>1.77</v>
      </c>
      <c r="E184" s="35">
        <f t="shared" si="5"/>
        <v>100</v>
      </c>
      <c r="F184" s="32">
        <v>0</v>
      </c>
      <c r="G184" s="128">
        <v>0</v>
      </c>
      <c r="H184" s="35">
        <v>100</v>
      </c>
      <c r="I184" s="32">
        <v>0</v>
      </c>
      <c r="J184" s="128">
        <v>0</v>
      </c>
      <c r="K184" s="44" t="s">
        <v>53</v>
      </c>
      <c r="L184" s="24" t="s">
        <v>53</v>
      </c>
      <c r="M184" s="137" t="s">
        <v>53</v>
      </c>
      <c r="N184" s="44">
        <v>100</v>
      </c>
      <c r="O184" s="152" t="s">
        <v>54</v>
      </c>
      <c r="P184" s="137">
        <v>0</v>
      </c>
      <c r="Q184" s="160">
        <v>1</v>
      </c>
      <c r="R184" s="155">
        <v>0</v>
      </c>
      <c r="S184" s="53">
        <v>0</v>
      </c>
      <c r="T184" s="166">
        <v>1</v>
      </c>
      <c r="U184" s="163">
        <v>0</v>
      </c>
      <c r="V184" s="139">
        <v>0</v>
      </c>
      <c r="W184" s="57">
        <v>0.98323208148261021</v>
      </c>
      <c r="X184" s="27">
        <v>4.9538110128759302E-3</v>
      </c>
      <c r="Y184" s="111">
        <v>1.18141075045139E-2</v>
      </c>
      <c r="Z184" s="57">
        <f t="shared" si="4"/>
        <v>0.97005186863905779</v>
      </c>
      <c r="AA184" s="58">
        <v>2.994813136094223E-2</v>
      </c>
      <c r="AB184" s="183"/>
    </row>
    <row r="185" spans="1:28" ht="39.950000000000003" customHeight="1">
      <c r="A185" s="38" t="s">
        <v>402</v>
      </c>
      <c r="B185" s="22" t="s">
        <v>403</v>
      </c>
      <c r="C185" s="22" t="s">
        <v>253</v>
      </c>
      <c r="D185" s="39">
        <v>0.4</v>
      </c>
      <c r="E185" s="35">
        <f t="shared" si="5"/>
        <v>100</v>
      </c>
      <c r="F185" s="32">
        <v>0</v>
      </c>
      <c r="G185" s="128">
        <v>0</v>
      </c>
      <c r="H185" s="35">
        <v>100</v>
      </c>
      <c r="I185" s="32">
        <v>0</v>
      </c>
      <c r="J185" s="128">
        <v>0</v>
      </c>
      <c r="K185" s="44" t="s">
        <v>53</v>
      </c>
      <c r="L185" s="24" t="s">
        <v>53</v>
      </c>
      <c r="M185" s="137" t="s">
        <v>53</v>
      </c>
      <c r="N185" s="44">
        <v>100</v>
      </c>
      <c r="O185" s="152" t="s">
        <v>54</v>
      </c>
      <c r="P185" s="137">
        <v>0</v>
      </c>
      <c r="Q185" s="160">
        <v>1</v>
      </c>
      <c r="R185" s="155">
        <v>0</v>
      </c>
      <c r="S185" s="53">
        <v>0</v>
      </c>
      <c r="T185" s="166">
        <v>1</v>
      </c>
      <c r="U185" s="163">
        <v>0</v>
      </c>
      <c r="V185" s="139">
        <v>0</v>
      </c>
      <c r="W185" s="57">
        <v>1</v>
      </c>
      <c r="X185" s="27">
        <v>0</v>
      </c>
      <c r="Y185" s="111">
        <v>0</v>
      </c>
      <c r="Z185" s="57">
        <f t="shared" si="4"/>
        <v>1</v>
      </c>
      <c r="AA185" s="58">
        <v>0</v>
      </c>
      <c r="AB185" s="183"/>
    </row>
    <row r="186" spans="1:28" ht="39.950000000000003" customHeight="1">
      <c r="A186" s="38" t="s">
        <v>404</v>
      </c>
      <c r="B186" s="22" t="s">
        <v>405</v>
      </c>
      <c r="C186" s="22" t="s">
        <v>253</v>
      </c>
      <c r="D186" s="39">
        <v>1.27</v>
      </c>
      <c r="E186" s="35">
        <f t="shared" si="5"/>
        <v>100</v>
      </c>
      <c r="F186" s="32">
        <v>0</v>
      </c>
      <c r="G186" s="128">
        <v>0</v>
      </c>
      <c r="H186" s="35">
        <v>100</v>
      </c>
      <c r="I186" s="32">
        <v>0</v>
      </c>
      <c r="J186" s="128">
        <v>0</v>
      </c>
      <c r="K186" s="44" t="s">
        <v>53</v>
      </c>
      <c r="L186" s="24" t="s">
        <v>53</v>
      </c>
      <c r="M186" s="137" t="s">
        <v>53</v>
      </c>
      <c r="N186" s="44">
        <v>100</v>
      </c>
      <c r="O186" s="152" t="s">
        <v>54</v>
      </c>
      <c r="P186" s="137">
        <v>0</v>
      </c>
      <c r="Q186" s="160">
        <v>1</v>
      </c>
      <c r="R186" s="155">
        <v>0</v>
      </c>
      <c r="S186" s="53">
        <v>0</v>
      </c>
      <c r="T186" s="166">
        <v>1</v>
      </c>
      <c r="U186" s="163">
        <v>0</v>
      </c>
      <c r="V186" s="139">
        <v>0</v>
      </c>
      <c r="W186" s="57">
        <v>0.62261269369439498</v>
      </c>
      <c r="X186" s="27">
        <v>0.12936697626590699</v>
      </c>
      <c r="Y186" s="111">
        <v>0.24802033003969801</v>
      </c>
      <c r="Z186" s="57">
        <f t="shared" si="4"/>
        <v>0.40377788843709495</v>
      </c>
      <c r="AA186" s="58">
        <v>0.59622211156290505</v>
      </c>
      <c r="AB186" s="183"/>
    </row>
    <row r="187" spans="1:28" ht="39.950000000000003" customHeight="1">
      <c r="A187" s="38" t="s">
        <v>406</v>
      </c>
      <c r="B187" s="22" t="s">
        <v>407</v>
      </c>
      <c r="C187" s="22" t="s">
        <v>253</v>
      </c>
      <c r="D187" s="39">
        <v>0.55000000000000004</v>
      </c>
      <c r="E187" s="35">
        <f t="shared" si="5"/>
        <v>98.051691563999995</v>
      </c>
      <c r="F187" s="32">
        <v>1.948308436</v>
      </c>
      <c r="G187" s="128">
        <v>0</v>
      </c>
      <c r="H187" s="35">
        <v>94.001493854775234</v>
      </c>
      <c r="I187" s="32">
        <v>5.9985061452247601</v>
      </c>
      <c r="J187" s="128">
        <v>0</v>
      </c>
      <c r="K187" s="44" t="s">
        <v>53</v>
      </c>
      <c r="L187" s="24" t="s">
        <v>53</v>
      </c>
      <c r="M187" s="137" t="s">
        <v>53</v>
      </c>
      <c r="N187" s="44">
        <v>100</v>
      </c>
      <c r="O187" s="152" t="s">
        <v>54</v>
      </c>
      <c r="P187" s="137">
        <v>0</v>
      </c>
      <c r="Q187" s="160">
        <v>0.34323573673702001</v>
      </c>
      <c r="R187" s="155">
        <v>0.39852779883313205</v>
      </c>
      <c r="S187" s="53">
        <v>25.823646442984799</v>
      </c>
      <c r="T187" s="166">
        <v>0</v>
      </c>
      <c r="U187" s="163">
        <v>0.24702876712739097</v>
      </c>
      <c r="V187" s="139">
        <v>75.297123287260902</v>
      </c>
      <c r="W187" s="57">
        <v>0.999295111019463</v>
      </c>
      <c r="X187" s="27">
        <v>3.9997426856811001E-4</v>
      </c>
      <c r="Y187" s="111">
        <v>3.0491471196890998E-4</v>
      </c>
      <c r="Z187" s="57">
        <f t="shared" si="4"/>
        <v>0.99555499859751406</v>
      </c>
      <c r="AA187" s="58">
        <v>4.4450014024859201E-3</v>
      </c>
      <c r="AB187" s="183"/>
    </row>
    <row r="188" spans="1:28" ht="39.950000000000003" customHeight="1" thickBot="1">
      <c r="A188" s="38" t="s">
        <v>408</v>
      </c>
      <c r="B188" s="22" t="s">
        <v>409</v>
      </c>
      <c r="C188" s="22" t="s">
        <v>253</v>
      </c>
      <c r="D188" s="39">
        <v>0.43</v>
      </c>
      <c r="E188" s="35">
        <f t="shared" si="5"/>
        <v>100</v>
      </c>
      <c r="F188" s="32">
        <v>0</v>
      </c>
      <c r="G188" s="128">
        <v>0</v>
      </c>
      <c r="H188" s="35">
        <v>100</v>
      </c>
      <c r="I188" s="32">
        <v>0</v>
      </c>
      <c r="J188" s="128">
        <v>0</v>
      </c>
      <c r="K188" s="46" t="s">
        <v>53</v>
      </c>
      <c r="L188" s="47" t="s">
        <v>53</v>
      </c>
      <c r="M188" s="138" t="s">
        <v>53</v>
      </c>
      <c r="N188" s="44">
        <v>100</v>
      </c>
      <c r="O188" s="152" t="s">
        <v>54</v>
      </c>
      <c r="P188" s="137">
        <v>0</v>
      </c>
      <c r="Q188" s="160">
        <v>1</v>
      </c>
      <c r="R188" s="155">
        <v>0</v>
      </c>
      <c r="S188" s="53">
        <v>0</v>
      </c>
      <c r="T188" s="166">
        <v>1</v>
      </c>
      <c r="U188" s="163">
        <v>0</v>
      </c>
      <c r="V188" s="139">
        <v>0</v>
      </c>
      <c r="W188" s="57">
        <v>1</v>
      </c>
      <c r="X188" s="27">
        <v>0</v>
      </c>
      <c r="Y188" s="111">
        <v>0</v>
      </c>
      <c r="Z188" s="57">
        <f t="shared" si="4"/>
        <v>1</v>
      </c>
      <c r="AA188" s="58">
        <v>0</v>
      </c>
      <c r="AB188" s="183"/>
    </row>
    <row r="189" spans="1:28" ht="39.950000000000003" customHeight="1" thickBot="1">
      <c r="A189" s="38" t="s">
        <v>410</v>
      </c>
      <c r="B189" s="22" t="s">
        <v>411</v>
      </c>
      <c r="C189" s="22" t="s">
        <v>253</v>
      </c>
      <c r="D189" s="39">
        <v>24.61</v>
      </c>
      <c r="E189" s="35">
        <f t="shared" si="5"/>
        <v>97.721439387000004</v>
      </c>
      <c r="F189" s="32">
        <v>0.56051143400000003</v>
      </c>
      <c r="G189" s="128">
        <v>1.7180491790000001</v>
      </c>
      <c r="H189" s="35">
        <v>99.560836049257105</v>
      </c>
      <c r="I189" s="32">
        <v>9.5084493367366019E-2</v>
      </c>
      <c r="J189" s="128">
        <v>0.34407945737552398</v>
      </c>
      <c r="K189" s="147">
        <v>0.97360000000000002</v>
      </c>
      <c r="L189" s="148">
        <v>0.76</v>
      </c>
      <c r="M189" s="149">
        <v>1.8738571045055099</v>
      </c>
      <c r="N189" s="44">
        <v>99.245180917468602</v>
      </c>
      <c r="O189" s="152" t="s">
        <v>412</v>
      </c>
      <c r="P189" s="137">
        <v>0.34407945854386102</v>
      </c>
      <c r="Q189" s="160">
        <v>1</v>
      </c>
      <c r="R189" s="155">
        <v>0</v>
      </c>
      <c r="S189" s="53">
        <v>0</v>
      </c>
      <c r="T189" s="166">
        <v>1</v>
      </c>
      <c r="U189" s="163">
        <v>0</v>
      </c>
      <c r="V189" s="139">
        <v>0</v>
      </c>
      <c r="W189" s="57">
        <v>0.98093352116096066</v>
      </c>
      <c r="X189" s="27">
        <v>8.04562926627715E-3</v>
      </c>
      <c r="Y189" s="111">
        <v>1.10208495727622E-2</v>
      </c>
      <c r="Z189" s="57">
        <f t="shared" si="4"/>
        <v>0.94174272630676559</v>
      </c>
      <c r="AA189" s="58">
        <v>5.8257273693234447E-2</v>
      </c>
      <c r="AB189" s="183"/>
    </row>
    <row r="190" spans="1:28" ht="39.950000000000003" customHeight="1">
      <c r="A190" s="38" t="s">
        <v>413</v>
      </c>
      <c r="B190" s="22" t="s">
        <v>414</v>
      </c>
      <c r="C190" s="22" t="s">
        <v>253</v>
      </c>
      <c r="D190" s="39">
        <v>0.41</v>
      </c>
      <c r="E190" s="35">
        <f t="shared" si="5"/>
        <v>100</v>
      </c>
      <c r="F190" s="32">
        <v>0</v>
      </c>
      <c r="G190" s="128">
        <v>0</v>
      </c>
      <c r="H190" s="35">
        <v>100</v>
      </c>
      <c r="I190" s="32">
        <v>0</v>
      </c>
      <c r="J190" s="128">
        <v>0</v>
      </c>
      <c r="K190" s="133" t="s">
        <v>53</v>
      </c>
      <c r="L190" s="134" t="s">
        <v>53</v>
      </c>
      <c r="M190" s="136" t="s">
        <v>53</v>
      </c>
      <c r="N190" s="44">
        <v>100</v>
      </c>
      <c r="O190" s="152" t="s">
        <v>54</v>
      </c>
      <c r="P190" s="137">
        <v>0</v>
      </c>
      <c r="Q190" s="160">
        <v>1</v>
      </c>
      <c r="R190" s="155">
        <v>0</v>
      </c>
      <c r="S190" s="53">
        <v>0</v>
      </c>
      <c r="T190" s="166">
        <v>1</v>
      </c>
      <c r="U190" s="163">
        <v>0</v>
      </c>
      <c r="V190" s="139">
        <v>0</v>
      </c>
      <c r="W190" s="57">
        <v>1</v>
      </c>
      <c r="X190" s="27">
        <v>0</v>
      </c>
      <c r="Y190" s="111">
        <v>0</v>
      </c>
      <c r="Z190" s="57">
        <f t="shared" si="4"/>
        <v>1</v>
      </c>
      <c r="AA190" s="58">
        <v>0</v>
      </c>
      <c r="AB190" s="183"/>
    </row>
    <row r="191" spans="1:28" ht="39.950000000000003" customHeight="1">
      <c r="A191" s="38" t="s">
        <v>415</v>
      </c>
      <c r="B191" s="22" t="s">
        <v>416</v>
      </c>
      <c r="C191" s="22" t="s">
        <v>253</v>
      </c>
      <c r="D191" s="39">
        <v>0.9</v>
      </c>
      <c r="E191" s="35">
        <f t="shared" si="5"/>
        <v>100</v>
      </c>
      <c r="F191" s="32">
        <v>0</v>
      </c>
      <c r="G191" s="128">
        <v>0</v>
      </c>
      <c r="H191" s="35">
        <v>100</v>
      </c>
      <c r="I191" s="32">
        <v>0</v>
      </c>
      <c r="J191" s="128">
        <v>0</v>
      </c>
      <c r="K191" s="44" t="s">
        <v>53</v>
      </c>
      <c r="L191" s="24" t="s">
        <v>53</v>
      </c>
      <c r="M191" s="137" t="s">
        <v>53</v>
      </c>
      <c r="N191" s="44">
        <v>100</v>
      </c>
      <c r="O191" s="152" t="s">
        <v>54</v>
      </c>
      <c r="P191" s="137">
        <v>0</v>
      </c>
      <c r="Q191" s="160">
        <v>1</v>
      </c>
      <c r="R191" s="155">
        <v>0</v>
      </c>
      <c r="S191" s="53">
        <v>0</v>
      </c>
      <c r="T191" s="166">
        <v>1</v>
      </c>
      <c r="U191" s="163">
        <v>0</v>
      </c>
      <c r="V191" s="139">
        <v>0</v>
      </c>
      <c r="W191" s="57">
        <v>0.97803816400713672</v>
      </c>
      <c r="X191" s="27">
        <v>3.9036124443615301E-3</v>
      </c>
      <c r="Y191" s="111">
        <v>1.8058223548501701E-2</v>
      </c>
      <c r="Z191" s="57">
        <f t="shared" si="4"/>
        <v>0.96825099014854632</v>
      </c>
      <c r="AA191" s="58">
        <v>3.1749009851453625E-2</v>
      </c>
      <c r="AB191" s="183"/>
    </row>
    <row r="192" spans="1:28" ht="39.950000000000003" customHeight="1">
      <c r="A192" s="38" t="s">
        <v>417</v>
      </c>
      <c r="B192" s="22" t="s">
        <v>418</v>
      </c>
      <c r="C192" s="22" t="s">
        <v>253</v>
      </c>
      <c r="D192" s="39">
        <v>17.329999999999998</v>
      </c>
      <c r="E192" s="35">
        <f t="shared" si="5"/>
        <v>100</v>
      </c>
      <c r="F192" s="32">
        <v>0</v>
      </c>
      <c r="G192" s="128">
        <v>0</v>
      </c>
      <c r="H192" s="35">
        <v>100</v>
      </c>
      <c r="I192" s="32">
        <v>0</v>
      </c>
      <c r="J192" s="128">
        <v>0</v>
      </c>
      <c r="K192" s="44" t="s">
        <v>53</v>
      </c>
      <c r="L192" s="24" t="s">
        <v>53</v>
      </c>
      <c r="M192" s="137" t="s">
        <v>53</v>
      </c>
      <c r="N192" s="44">
        <v>100</v>
      </c>
      <c r="O192" s="152" t="s">
        <v>54</v>
      </c>
      <c r="P192" s="137">
        <v>0</v>
      </c>
      <c r="Q192" s="160">
        <v>1</v>
      </c>
      <c r="R192" s="155">
        <v>0</v>
      </c>
      <c r="S192" s="53">
        <v>0</v>
      </c>
      <c r="T192" s="166">
        <v>1</v>
      </c>
      <c r="U192" s="163">
        <v>0</v>
      </c>
      <c r="V192" s="139">
        <v>0</v>
      </c>
      <c r="W192" s="57">
        <v>0.99176763715900418</v>
      </c>
      <c r="X192" s="27">
        <v>4.3277829946086E-3</v>
      </c>
      <c r="Y192" s="111">
        <v>3.90457984638718E-3</v>
      </c>
      <c r="Z192" s="57">
        <f t="shared" si="4"/>
        <v>0.98812403432796014</v>
      </c>
      <c r="AA192" s="58">
        <v>1.187596567203981E-2</v>
      </c>
      <c r="AB192" s="183"/>
    </row>
    <row r="193" spans="1:28" ht="39.950000000000003" customHeight="1">
      <c r="A193" s="38" t="s">
        <v>419</v>
      </c>
      <c r="B193" s="22" t="s">
        <v>420</v>
      </c>
      <c r="C193" s="22" t="s">
        <v>253</v>
      </c>
      <c r="D193" s="39">
        <v>35.700000000000003</v>
      </c>
      <c r="E193" s="35">
        <f t="shared" si="5"/>
        <v>65.743473236</v>
      </c>
      <c r="F193" s="32">
        <v>7.9907572839999998</v>
      </c>
      <c r="G193" s="128">
        <v>26.265769479999999</v>
      </c>
      <c r="H193" s="35">
        <v>65.871811032806391</v>
      </c>
      <c r="I193" s="32">
        <v>9.9749717051006002</v>
      </c>
      <c r="J193" s="128">
        <v>24.153217262093001</v>
      </c>
      <c r="K193" s="44" t="s">
        <v>53</v>
      </c>
      <c r="L193" s="24" t="s">
        <v>53</v>
      </c>
      <c r="M193" s="137" t="s">
        <v>53</v>
      </c>
      <c r="N193" s="44">
        <v>100</v>
      </c>
      <c r="O193" s="152" t="s">
        <v>54</v>
      </c>
      <c r="P193" s="137">
        <v>0</v>
      </c>
      <c r="Q193" s="160">
        <v>0.44154977997160894</v>
      </c>
      <c r="R193" s="155">
        <v>5.8535559484360039E-2</v>
      </c>
      <c r="S193" s="53">
        <v>49.991466054403098</v>
      </c>
      <c r="T193" s="166">
        <v>0.35404832930471003</v>
      </c>
      <c r="U193" s="163">
        <v>6.0409858834513983E-2</v>
      </c>
      <c r="V193" s="139">
        <v>58.554181186077599</v>
      </c>
      <c r="W193" s="57">
        <v>0.93691299402028771</v>
      </c>
      <c r="X193" s="27">
        <v>1.97227937779813E-2</v>
      </c>
      <c r="Y193" s="111">
        <v>4.3364212201730999E-2</v>
      </c>
      <c r="Z193" s="57">
        <f t="shared" si="4"/>
        <v>0.87918889690331525</v>
      </c>
      <c r="AA193" s="58">
        <v>0.1208111030966847</v>
      </c>
      <c r="AB193" s="183"/>
    </row>
    <row r="194" spans="1:28" ht="39.950000000000003" customHeight="1">
      <c r="A194" s="38" t="s">
        <v>421</v>
      </c>
      <c r="B194" s="22" t="s">
        <v>422</v>
      </c>
      <c r="C194" s="22" t="s">
        <v>253</v>
      </c>
      <c r="D194" s="39">
        <v>0.65</v>
      </c>
      <c r="E194" s="35">
        <f t="shared" si="5"/>
        <v>0</v>
      </c>
      <c r="F194" s="32">
        <v>0</v>
      </c>
      <c r="G194" s="128">
        <v>100</v>
      </c>
      <c r="H194" s="35">
        <v>0</v>
      </c>
      <c r="I194" s="32">
        <v>0</v>
      </c>
      <c r="J194" s="128">
        <v>100</v>
      </c>
      <c r="K194" s="44" t="s">
        <v>53</v>
      </c>
      <c r="L194" s="24" t="s">
        <v>53</v>
      </c>
      <c r="M194" s="137" t="s">
        <v>53</v>
      </c>
      <c r="N194" s="44">
        <v>100</v>
      </c>
      <c r="O194" s="152" t="s">
        <v>54</v>
      </c>
      <c r="P194" s="137">
        <v>0</v>
      </c>
      <c r="Q194" s="160">
        <v>0</v>
      </c>
      <c r="R194" s="155">
        <v>0</v>
      </c>
      <c r="S194" s="53">
        <v>100</v>
      </c>
      <c r="T194" s="166">
        <v>0</v>
      </c>
      <c r="U194" s="163">
        <v>0</v>
      </c>
      <c r="V194" s="139">
        <v>100</v>
      </c>
      <c r="W194" s="57">
        <v>6.2584745446248036E-2</v>
      </c>
      <c r="X194" s="27">
        <v>0.139623779759806</v>
      </c>
      <c r="Y194" s="111">
        <v>0.79779147479394596</v>
      </c>
      <c r="Z194" s="57">
        <f t="shared" si="4"/>
        <v>1.7663138872191619E-2</v>
      </c>
      <c r="AA194" s="58">
        <v>0.98233686112780838</v>
      </c>
      <c r="AB194" s="183"/>
    </row>
    <row r="195" spans="1:28" ht="39.950000000000003" customHeight="1">
      <c r="A195" s="38" t="s">
        <v>423</v>
      </c>
      <c r="B195" s="22" t="s">
        <v>424</v>
      </c>
      <c r="C195" s="22" t="s">
        <v>253</v>
      </c>
      <c r="D195" s="39">
        <v>34.659999999999997</v>
      </c>
      <c r="E195" s="35">
        <f t="shared" si="5"/>
        <v>100</v>
      </c>
      <c r="F195" s="32">
        <v>0</v>
      </c>
      <c r="G195" s="128">
        <v>0</v>
      </c>
      <c r="H195" s="35">
        <v>100</v>
      </c>
      <c r="I195" s="32">
        <v>0</v>
      </c>
      <c r="J195" s="128">
        <v>0</v>
      </c>
      <c r="K195" s="44" t="s">
        <v>53</v>
      </c>
      <c r="L195" s="24" t="s">
        <v>53</v>
      </c>
      <c r="M195" s="137" t="s">
        <v>53</v>
      </c>
      <c r="N195" s="44">
        <v>100</v>
      </c>
      <c r="O195" s="152" t="s">
        <v>54</v>
      </c>
      <c r="P195" s="137">
        <v>0</v>
      </c>
      <c r="Q195" s="160">
        <v>1</v>
      </c>
      <c r="R195" s="155">
        <v>0</v>
      </c>
      <c r="S195" s="53">
        <v>0</v>
      </c>
      <c r="T195" s="166">
        <v>1</v>
      </c>
      <c r="U195" s="163">
        <v>0</v>
      </c>
      <c r="V195" s="139">
        <v>0</v>
      </c>
      <c r="W195" s="57">
        <v>0.90529640225137076</v>
      </c>
      <c r="X195" s="27">
        <v>2.9640885321267199E-2</v>
      </c>
      <c r="Y195" s="111">
        <v>6.5062712427362099E-2</v>
      </c>
      <c r="Z195" s="57">
        <f t="shared" si="4"/>
        <v>0.84870395753836436</v>
      </c>
      <c r="AA195" s="58">
        <v>0.15129604246163558</v>
      </c>
      <c r="AB195" s="183"/>
    </row>
    <row r="196" spans="1:28" ht="39.950000000000003" customHeight="1">
      <c r="A196" s="38" t="s">
        <v>425</v>
      </c>
      <c r="B196" s="22" t="s">
        <v>426</v>
      </c>
      <c r="C196" s="22" t="s">
        <v>253</v>
      </c>
      <c r="D196" s="39">
        <v>1.54</v>
      </c>
      <c r="E196" s="35">
        <f t="shared" si="5"/>
        <v>100</v>
      </c>
      <c r="F196" s="32">
        <v>0</v>
      </c>
      <c r="G196" s="128">
        <v>0</v>
      </c>
      <c r="H196" s="35">
        <v>100</v>
      </c>
      <c r="I196" s="32">
        <v>0</v>
      </c>
      <c r="J196" s="128">
        <v>0</v>
      </c>
      <c r="K196" s="44" t="s">
        <v>53</v>
      </c>
      <c r="L196" s="24" t="s">
        <v>53</v>
      </c>
      <c r="M196" s="137" t="s">
        <v>53</v>
      </c>
      <c r="N196" s="44">
        <v>100</v>
      </c>
      <c r="O196" s="152" t="s">
        <v>54</v>
      </c>
      <c r="P196" s="137">
        <v>0</v>
      </c>
      <c r="Q196" s="160">
        <v>1</v>
      </c>
      <c r="R196" s="155">
        <v>0</v>
      </c>
      <c r="S196" s="53">
        <v>0</v>
      </c>
      <c r="T196" s="166">
        <v>1</v>
      </c>
      <c r="U196" s="163">
        <v>0</v>
      </c>
      <c r="V196" s="139">
        <v>0</v>
      </c>
      <c r="W196" s="57">
        <v>1</v>
      </c>
      <c r="X196" s="27">
        <v>0</v>
      </c>
      <c r="Y196" s="111">
        <v>0</v>
      </c>
      <c r="Z196" s="57">
        <f t="shared" si="4"/>
        <v>1</v>
      </c>
      <c r="AA196" s="58">
        <v>0</v>
      </c>
      <c r="AB196" s="183"/>
    </row>
    <row r="197" spans="1:28" ht="39.950000000000003" customHeight="1">
      <c r="A197" s="38" t="s">
        <v>427</v>
      </c>
      <c r="B197" s="22" t="s">
        <v>428</v>
      </c>
      <c r="C197" s="22" t="s">
        <v>253</v>
      </c>
      <c r="D197" s="39">
        <v>0.39</v>
      </c>
      <c r="E197" s="35">
        <f t="shared" si="5"/>
        <v>100</v>
      </c>
      <c r="F197" s="32">
        <v>0</v>
      </c>
      <c r="G197" s="128">
        <v>0</v>
      </c>
      <c r="H197" s="35">
        <v>100</v>
      </c>
      <c r="I197" s="32">
        <v>0</v>
      </c>
      <c r="J197" s="128">
        <v>0</v>
      </c>
      <c r="K197" s="44" t="s">
        <v>53</v>
      </c>
      <c r="L197" s="24" t="s">
        <v>53</v>
      </c>
      <c r="M197" s="137" t="s">
        <v>53</v>
      </c>
      <c r="N197" s="44">
        <v>100</v>
      </c>
      <c r="O197" s="152" t="s">
        <v>54</v>
      </c>
      <c r="P197" s="137">
        <v>0</v>
      </c>
      <c r="Q197" s="160">
        <v>1</v>
      </c>
      <c r="R197" s="155">
        <v>0</v>
      </c>
      <c r="S197" s="53">
        <v>0</v>
      </c>
      <c r="T197" s="166">
        <v>1</v>
      </c>
      <c r="U197" s="163">
        <v>0</v>
      </c>
      <c r="V197" s="139">
        <v>0</v>
      </c>
      <c r="W197" s="57">
        <v>0.96213505356707285</v>
      </c>
      <c r="X197" s="27">
        <v>5.1050532021676594E-3</v>
      </c>
      <c r="Y197" s="111">
        <v>3.27598932307595E-2</v>
      </c>
      <c r="Z197" s="57">
        <f t="shared" si="4"/>
        <v>0.95484164069336142</v>
      </c>
      <c r="AA197" s="58">
        <v>4.5158359306638612E-2</v>
      </c>
      <c r="AB197" s="183"/>
    </row>
    <row r="198" spans="1:28" ht="39.950000000000003" customHeight="1">
      <c r="A198" s="38" t="s">
        <v>429</v>
      </c>
      <c r="B198" s="22" t="s">
        <v>430</v>
      </c>
      <c r="C198" s="22" t="s">
        <v>253</v>
      </c>
      <c r="D198" s="39">
        <v>0.41</v>
      </c>
      <c r="E198" s="35">
        <f t="shared" si="5"/>
        <v>100</v>
      </c>
      <c r="F198" s="32">
        <v>0</v>
      </c>
      <c r="G198" s="128">
        <v>0</v>
      </c>
      <c r="H198" s="35">
        <v>100</v>
      </c>
      <c r="I198" s="32">
        <v>0</v>
      </c>
      <c r="J198" s="128">
        <v>0</v>
      </c>
      <c r="K198" s="44" t="s">
        <v>53</v>
      </c>
      <c r="L198" s="24" t="s">
        <v>53</v>
      </c>
      <c r="M198" s="137" t="s">
        <v>53</v>
      </c>
      <c r="N198" s="44">
        <v>100</v>
      </c>
      <c r="O198" s="152" t="s">
        <v>54</v>
      </c>
      <c r="P198" s="137">
        <v>0</v>
      </c>
      <c r="Q198" s="160">
        <v>1</v>
      </c>
      <c r="R198" s="155">
        <v>0</v>
      </c>
      <c r="S198" s="53">
        <v>0</v>
      </c>
      <c r="T198" s="166">
        <v>1</v>
      </c>
      <c r="U198" s="163">
        <v>0</v>
      </c>
      <c r="V198" s="139">
        <v>0</v>
      </c>
      <c r="W198" s="57">
        <v>1</v>
      </c>
      <c r="X198" s="27">
        <v>0</v>
      </c>
      <c r="Y198" s="111">
        <v>0</v>
      </c>
      <c r="Z198" s="57">
        <f t="shared" si="4"/>
        <v>1</v>
      </c>
      <c r="AA198" s="58">
        <v>0</v>
      </c>
      <c r="AB198" s="183"/>
    </row>
    <row r="199" spans="1:28" ht="39.950000000000003" customHeight="1">
      <c r="A199" s="38" t="s">
        <v>431</v>
      </c>
      <c r="B199" s="22" t="s">
        <v>432</v>
      </c>
      <c r="C199" s="22" t="s">
        <v>253</v>
      </c>
      <c r="D199" s="39">
        <v>0.18</v>
      </c>
      <c r="E199" s="35">
        <f t="shared" si="5"/>
        <v>100</v>
      </c>
      <c r="F199" s="32">
        <v>0</v>
      </c>
      <c r="G199" s="128">
        <v>0</v>
      </c>
      <c r="H199" s="35">
        <v>100</v>
      </c>
      <c r="I199" s="32">
        <v>0</v>
      </c>
      <c r="J199" s="128">
        <v>0</v>
      </c>
      <c r="K199" s="44" t="s">
        <v>53</v>
      </c>
      <c r="L199" s="24" t="s">
        <v>53</v>
      </c>
      <c r="M199" s="137" t="s">
        <v>53</v>
      </c>
      <c r="N199" s="44">
        <v>100</v>
      </c>
      <c r="O199" s="152" t="s">
        <v>54</v>
      </c>
      <c r="P199" s="137">
        <v>0</v>
      </c>
      <c r="Q199" s="160">
        <v>1</v>
      </c>
      <c r="R199" s="155">
        <v>0</v>
      </c>
      <c r="S199" s="53">
        <v>0</v>
      </c>
      <c r="T199" s="166">
        <v>1</v>
      </c>
      <c r="U199" s="163">
        <v>0</v>
      </c>
      <c r="V199" s="139">
        <v>0</v>
      </c>
      <c r="W199" s="57">
        <v>1</v>
      </c>
      <c r="X199" s="27">
        <v>0</v>
      </c>
      <c r="Y199" s="111">
        <v>0</v>
      </c>
      <c r="Z199" s="57">
        <f t="shared" si="4"/>
        <v>0.95183238624166355</v>
      </c>
      <c r="AA199" s="58">
        <v>4.8167613758336406E-2</v>
      </c>
      <c r="AB199" s="183"/>
    </row>
    <row r="200" spans="1:28" ht="39.950000000000003" customHeight="1">
      <c r="A200" s="38" t="s">
        <v>433</v>
      </c>
      <c r="B200" s="22" t="s">
        <v>434</v>
      </c>
      <c r="C200" s="22" t="s">
        <v>253</v>
      </c>
      <c r="D200" s="39">
        <v>0.12</v>
      </c>
      <c r="E200" s="35">
        <f t="shared" si="5"/>
        <v>100</v>
      </c>
      <c r="F200" s="32">
        <v>0</v>
      </c>
      <c r="G200" s="128">
        <v>0</v>
      </c>
      <c r="H200" s="35">
        <v>100</v>
      </c>
      <c r="I200" s="32">
        <v>0</v>
      </c>
      <c r="J200" s="128">
        <v>0</v>
      </c>
      <c r="K200" s="44" t="s">
        <v>53</v>
      </c>
      <c r="L200" s="24" t="s">
        <v>53</v>
      </c>
      <c r="M200" s="137" t="s">
        <v>53</v>
      </c>
      <c r="N200" s="44">
        <v>100</v>
      </c>
      <c r="O200" s="152" t="s">
        <v>54</v>
      </c>
      <c r="P200" s="137">
        <v>0</v>
      </c>
      <c r="Q200" s="160">
        <v>1</v>
      </c>
      <c r="R200" s="155">
        <v>0</v>
      </c>
      <c r="S200" s="53">
        <v>0</v>
      </c>
      <c r="T200" s="166">
        <v>1</v>
      </c>
      <c r="U200" s="163">
        <v>0</v>
      </c>
      <c r="V200" s="139">
        <v>0</v>
      </c>
      <c r="W200" s="57">
        <v>1</v>
      </c>
      <c r="X200" s="27">
        <v>0</v>
      </c>
      <c r="Y200" s="111">
        <v>0</v>
      </c>
      <c r="Z200" s="57">
        <f t="shared" si="4"/>
        <v>1</v>
      </c>
      <c r="AA200" s="58">
        <v>0</v>
      </c>
      <c r="AB200" s="183"/>
    </row>
    <row r="201" spans="1:28" ht="39.950000000000003" customHeight="1">
      <c r="A201" s="38" t="s">
        <v>435</v>
      </c>
      <c r="B201" s="22" t="s">
        <v>436</v>
      </c>
      <c r="C201" s="22" t="s">
        <v>253</v>
      </c>
      <c r="D201" s="39">
        <v>0.91</v>
      </c>
      <c r="E201" s="35">
        <f t="shared" si="5"/>
        <v>100</v>
      </c>
      <c r="F201" s="32">
        <v>0</v>
      </c>
      <c r="G201" s="128">
        <v>0</v>
      </c>
      <c r="H201" s="35">
        <v>100</v>
      </c>
      <c r="I201" s="32">
        <v>0</v>
      </c>
      <c r="J201" s="128">
        <v>0</v>
      </c>
      <c r="K201" s="44" t="s">
        <v>53</v>
      </c>
      <c r="L201" s="24" t="s">
        <v>53</v>
      </c>
      <c r="M201" s="137" t="s">
        <v>53</v>
      </c>
      <c r="N201" s="44">
        <v>100</v>
      </c>
      <c r="O201" s="152" t="s">
        <v>54</v>
      </c>
      <c r="P201" s="137">
        <v>0</v>
      </c>
      <c r="Q201" s="160">
        <v>1</v>
      </c>
      <c r="R201" s="155">
        <v>0</v>
      </c>
      <c r="S201" s="53">
        <v>0</v>
      </c>
      <c r="T201" s="166">
        <v>1</v>
      </c>
      <c r="U201" s="163">
        <v>0</v>
      </c>
      <c r="V201" s="139">
        <v>0</v>
      </c>
      <c r="W201" s="57">
        <v>0.89095038344656696</v>
      </c>
      <c r="X201" s="27">
        <v>3.1454339481117304E-2</v>
      </c>
      <c r="Y201" s="111">
        <v>7.7595277072315699E-2</v>
      </c>
      <c r="Z201" s="57">
        <f t="shared" si="4"/>
        <v>0.8519378497031177</v>
      </c>
      <c r="AA201" s="58">
        <v>0.1480621502968823</v>
      </c>
      <c r="AB201" s="183"/>
    </row>
    <row r="202" spans="1:28" ht="39.950000000000003" customHeight="1">
      <c r="A202" s="38" t="s">
        <v>437</v>
      </c>
      <c r="B202" s="22" t="s">
        <v>438</v>
      </c>
      <c r="C202" s="22" t="s">
        <v>253</v>
      </c>
      <c r="D202" s="39">
        <v>0.64</v>
      </c>
      <c r="E202" s="35">
        <f t="shared" si="5"/>
        <v>100</v>
      </c>
      <c r="F202" s="32">
        <v>0</v>
      </c>
      <c r="G202" s="128">
        <v>0</v>
      </c>
      <c r="H202" s="35">
        <v>100</v>
      </c>
      <c r="I202" s="32">
        <v>0</v>
      </c>
      <c r="J202" s="128">
        <v>0</v>
      </c>
      <c r="K202" s="44" t="s">
        <v>53</v>
      </c>
      <c r="L202" s="24" t="s">
        <v>53</v>
      </c>
      <c r="M202" s="137" t="s">
        <v>53</v>
      </c>
      <c r="N202" s="44">
        <v>100</v>
      </c>
      <c r="O202" s="152" t="s">
        <v>54</v>
      </c>
      <c r="P202" s="137">
        <v>0</v>
      </c>
      <c r="Q202" s="160">
        <v>1</v>
      </c>
      <c r="R202" s="155">
        <v>0</v>
      </c>
      <c r="S202" s="53">
        <v>0</v>
      </c>
      <c r="T202" s="166">
        <v>1</v>
      </c>
      <c r="U202" s="163">
        <v>0</v>
      </c>
      <c r="V202" s="139">
        <v>0</v>
      </c>
      <c r="W202" s="57">
        <v>0.99871205359132575</v>
      </c>
      <c r="X202" s="27">
        <v>1.2879464086742601E-3</v>
      </c>
      <c r="Y202" s="111">
        <v>0</v>
      </c>
      <c r="Z202" s="57">
        <f t="shared" ref="Z202:Z265" si="6">1-AA202</f>
        <v>0.97690613203167231</v>
      </c>
      <c r="AA202" s="58">
        <v>2.3093867968327658E-2</v>
      </c>
      <c r="AB202" s="183"/>
    </row>
    <row r="203" spans="1:28" ht="39.950000000000003" customHeight="1">
      <c r="A203" s="38" t="s">
        <v>439</v>
      </c>
      <c r="B203" s="22" t="s">
        <v>440</v>
      </c>
      <c r="C203" s="22" t="s">
        <v>253</v>
      </c>
      <c r="D203" s="39">
        <v>5.65</v>
      </c>
      <c r="E203" s="35">
        <f t="shared" ref="E203:E266" si="7">100-(F203+G203)</f>
        <v>2.075057330000007</v>
      </c>
      <c r="F203" s="32">
        <v>27.45901083</v>
      </c>
      <c r="G203" s="128">
        <v>70.465931839999996</v>
      </c>
      <c r="H203" s="35">
        <v>21.674794188880497</v>
      </c>
      <c r="I203" s="32">
        <v>5.5988391465157008</v>
      </c>
      <c r="J203" s="128">
        <v>72.726366664603802</v>
      </c>
      <c r="K203" s="44" t="s">
        <v>53</v>
      </c>
      <c r="L203" s="24" t="s">
        <v>53</v>
      </c>
      <c r="M203" s="137" t="s">
        <v>53</v>
      </c>
      <c r="N203" s="44">
        <v>100</v>
      </c>
      <c r="O203" s="152" t="s">
        <v>54</v>
      </c>
      <c r="P203" s="137">
        <v>0</v>
      </c>
      <c r="Q203" s="160">
        <v>5.1454394595020103E-2</v>
      </c>
      <c r="R203" s="155">
        <v>5.682047699198705E-2</v>
      </c>
      <c r="S203" s="53">
        <v>89.172512841299294</v>
      </c>
      <c r="T203" s="166">
        <v>3.0704993652079793E-3</v>
      </c>
      <c r="U203" s="163">
        <v>3.9380933579565042E-2</v>
      </c>
      <c r="V203" s="139">
        <v>95.754856705522698</v>
      </c>
      <c r="W203" s="57">
        <v>0.83696317639246842</v>
      </c>
      <c r="X203" s="27">
        <v>2.6985537623286603E-2</v>
      </c>
      <c r="Y203" s="111">
        <v>0.13605128598424499</v>
      </c>
      <c r="Z203" s="57">
        <f t="shared" si="6"/>
        <v>0.80312728272506018</v>
      </c>
      <c r="AA203" s="58">
        <v>0.19687271727493977</v>
      </c>
      <c r="AB203" s="183"/>
    </row>
    <row r="204" spans="1:28" ht="39.950000000000003" customHeight="1">
      <c r="A204" s="38" t="s">
        <v>441</v>
      </c>
      <c r="B204" s="22" t="s">
        <v>442</v>
      </c>
      <c r="C204" s="22" t="s">
        <v>253</v>
      </c>
      <c r="D204" s="39">
        <v>2.0499999999999998</v>
      </c>
      <c r="E204" s="35">
        <f t="shared" si="7"/>
        <v>100</v>
      </c>
      <c r="F204" s="32">
        <v>0</v>
      </c>
      <c r="G204" s="128">
        <v>0</v>
      </c>
      <c r="H204" s="35">
        <v>100</v>
      </c>
      <c r="I204" s="32">
        <v>0</v>
      </c>
      <c r="J204" s="128">
        <v>0</v>
      </c>
      <c r="K204" s="44" t="s">
        <v>53</v>
      </c>
      <c r="L204" s="24" t="s">
        <v>53</v>
      </c>
      <c r="M204" s="137" t="s">
        <v>53</v>
      </c>
      <c r="N204" s="44">
        <v>100</v>
      </c>
      <c r="O204" s="152" t="s">
        <v>54</v>
      </c>
      <c r="P204" s="137">
        <v>0</v>
      </c>
      <c r="Q204" s="160">
        <v>1</v>
      </c>
      <c r="R204" s="155">
        <v>0</v>
      </c>
      <c r="S204" s="53">
        <v>0</v>
      </c>
      <c r="T204" s="166">
        <v>1</v>
      </c>
      <c r="U204" s="163">
        <v>0</v>
      </c>
      <c r="V204" s="139">
        <v>0</v>
      </c>
      <c r="W204" s="57">
        <v>1</v>
      </c>
      <c r="X204" s="27">
        <v>0</v>
      </c>
      <c r="Y204" s="111">
        <v>0</v>
      </c>
      <c r="Z204" s="57">
        <f t="shared" si="6"/>
        <v>1</v>
      </c>
      <c r="AA204" s="58">
        <v>0</v>
      </c>
      <c r="AB204" s="183"/>
    </row>
    <row r="205" spans="1:28" ht="39.950000000000003" customHeight="1">
      <c r="A205" s="38" t="s">
        <v>443</v>
      </c>
      <c r="B205" s="22" t="s">
        <v>444</v>
      </c>
      <c r="C205" s="22" t="s">
        <v>253</v>
      </c>
      <c r="D205" s="39">
        <v>6.51</v>
      </c>
      <c r="E205" s="35">
        <f t="shared" si="7"/>
        <v>100</v>
      </c>
      <c r="F205" s="32">
        <v>0</v>
      </c>
      <c r="G205" s="128">
        <v>0</v>
      </c>
      <c r="H205" s="35">
        <v>100</v>
      </c>
      <c r="I205" s="32">
        <v>0</v>
      </c>
      <c r="J205" s="128">
        <v>0</v>
      </c>
      <c r="K205" s="44" t="s">
        <v>53</v>
      </c>
      <c r="L205" s="24" t="s">
        <v>53</v>
      </c>
      <c r="M205" s="137" t="s">
        <v>53</v>
      </c>
      <c r="N205" s="44">
        <v>100</v>
      </c>
      <c r="O205" s="152" t="s">
        <v>54</v>
      </c>
      <c r="P205" s="137">
        <v>0</v>
      </c>
      <c r="Q205" s="160">
        <v>1</v>
      </c>
      <c r="R205" s="155">
        <v>0</v>
      </c>
      <c r="S205" s="53">
        <v>0</v>
      </c>
      <c r="T205" s="166">
        <v>1</v>
      </c>
      <c r="U205" s="163">
        <v>0</v>
      </c>
      <c r="V205" s="139">
        <v>0</v>
      </c>
      <c r="W205" s="57">
        <v>0.98276804890688085</v>
      </c>
      <c r="X205" s="27">
        <v>6.04096448280404E-3</v>
      </c>
      <c r="Y205" s="111">
        <v>1.1190986610315099E-2</v>
      </c>
      <c r="Z205" s="57">
        <f t="shared" si="6"/>
        <v>0.92000999391276739</v>
      </c>
      <c r="AA205" s="58">
        <v>7.999000608723264E-2</v>
      </c>
      <c r="AB205" s="183"/>
    </row>
    <row r="206" spans="1:28" ht="39.950000000000003" customHeight="1">
      <c r="A206" s="38" t="s">
        <v>445</v>
      </c>
      <c r="B206" s="22" t="s">
        <v>446</v>
      </c>
      <c r="C206" s="22" t="s">
        <v>253</v>
      </c>
      <c r="D206" s="39">
        <v>1.96</v>
      </c>
      <c r="E206" s="35">
        <f t="shared" si="7"/>
        <v>100</v>
      </c>
      <c r="F206" s="32">
        <v>0</v>
      </c>
      <c r="G206" s="128">
        <v>0</v>
      </c>
      <c r="H206" s="35">
        <v>100</v>
      </c>
      <c r="I206" s="32">
        <v>0</v>
      </c>
      <c r="J206" s="128">
        <v>0</v>
      </c>
      <c r="K206" s="44" t="s">
        <v>53</v>
      </c>
      <c r="L206" s="24" t="s">
        <v>53</v>
      </c>
      <c r="M206" s="137" t="s">
        <v>53</v>
      </c>
      <c r="N206" s="44">
        <v>100</v>
      </c>
      <c r="O206" s="152" t="s">
        <v>54</v>
      </c>
      <c r="P206" s="137">
        <v>0</v>
      </c>
      <c r="Q206" s="160">
        <v>1</v>
      </c>
      <c r="R206" s="155">
        <v>0</v>
      </c>
      <c r="S206" s="53">
        <v>0</v>
      </c>
      <c r="T206" s="166">
        <v>1</v>
      </c>
      <c r="U206" s="163">
        <v>0</v>
      </c>
      <c r="V206" s="139">
        <v>0</v>
      </c>
      <c r="W206" s="57">
        <v>1</v>
      </c>
      <c r="X206" s="27">
        <v>0</v>
      </c>
      <c r="Y206" s="111">
        <v>0</v>
      </c>
      <c r="Z206" s="57">
        <f t="shared" si="6"/>
        <v>1</v>
      </c>
      <c r="AA206" s="58">
        <v>0</v>
      </c>
      <c r="AB206" s="183"/>
    </row>
    <row r="207" spans="1:28" ht="39.950000000000003" customHeight="1">
      <c r="A207" s="38" t="s">
        <v>447</v>
      </c>
      <c r="B207" s="22" t="s">
        <v>448</v>
      </c>
      <c r="C207" s="22" t="s">
        <v>253</v>
      </c>
      <c r="D207" s="39">
        <v>0.3</v>
      </c>
      <c r="E207" s="35">
        <f t="shared" si="7"/>
        <v>100</v>
      </c>
      <c r="F207" s="32">
        <v>0</v>
      </c>
      <c r="G207" s="128">
        <v>0</v>
      </c>
      <c r="H207" s="35">
        <v>100</v>
      </c>
      <c r="I207" s="32">
        <v>0</v>
      </c>
      <c r="J207" s="128">
        <v>0</v>
      </c>
      <c r="K207" s="44" t="s">
        <v>53</v>
      </c>
      <c r="L207" s="24" t="s">
        <v>53</v>
      </c>
      <c r="M207" s="137" t="s">
        <v>53</v>
      </c>
      <c r="N207" s="44">
        <v>100</v>
      </c>
      <c r="O207" s="152" t="s">
        <v>54</v>
      </c>
      <c r="P207" s="137">
        <v>0</v>
      </c>
      <c r="Q207" s="160">
        <v>1</v>
      </c>
      <c r="R207" s="155">
        <v>0</v>
      </c>
      <c r="S207" s="53">
        <v>0</v>
      </c>
      <c r="T207" s="166">
        <v>1</v>
      </c>
      <c r="U207" s="163">
        <v>0</v>
      </c>
      <c r="V207" s="139">
        <v>0</v>
      </c>
      <c r="W207" s="57">
        <v>0.61867384710335682</v>
      </c>
      <c r="X207" s="27">
        <v>1.47487105150772E-2</v>
      </c>
      <c r="Y207" s="111">
        <v>0.36657744238156603</v>
      </c>
      <c r="Z207" s="57">
        <f t="shared" si="6"/>
        <v>0.46733912611469275</v>
      </c>
      <c r="AA207" s="58">
        <v>0.53266087388530725</v>
      </c>
      <c r="AB207" s="183"/>
    </row>
    <row r="208" spans="1:28" ht="39.950000000000003" customHeight="1">
      <c r="A208" s="38" t="s">
        <v>449</v>
      </c>
      <c r="B208" s="22" t="s">
        <v>450</v>
      </c>
      <c r="C208" s="22" t="s">
        <v>253</v>
      </c>
      <c r="D208" s="39">
        <v>0.38</v>
      </c>
      <c r="E208" s="35">
        <f t="shared" si="7"/>
        <v>100</v>
      </c>
      <c r="F208" s="32">
        <v>0</v>
      </c>
      <c r="G208" s="128">
        <v>0</v>
      </c>
      <c r="H208" s="35">
        <v>100</v>
      </c>
      <c r="I208" s="32">
        <v>0</v>
      </c>
      <c r="J208" s="128">
        <v>0</v>
      </c>
      <c r="K208" s="44" t="s">
        <v>53</v>
      </c>
      <c r="L208" s="24" t="s">
        <v>53</v>
      </c>
      <c r="M208" s="137" t="s">
        <v>53</v>
      </c>
      <c r="N208" s="44">
        <v>100</v>
      </c>
      <c r="O208" s="152" t="s">
        <v>54</v>
      </c>
      <c r="P208" s="137">
        <v>0</v>
      </c>
      <c r="Q208" s="160">
        <v>1</v>
      </c>
      <c r="R208" s="155">
        <v>0</v>
      </c>
      <c r="S208" s="53">
        <v>0</v>
      </c>
      <c r="T208" s="166">
        <v>1</v>
      </c>
      <c r="U208" s="163">
        <v>0</v>
      </c>
      <c r="V208" s="139">
        <v>0</v>
      </c>
      <c r="W208" s="57">
        <v>0.38395758419927795</v>
      </c>
      <c r="X208" s="27">
        <v>7.681662669561011E-2</v>
      </c>
      <c r="Y208" s="111">
        <v>0.53922578910511199</v>
      </c>
      <c r="Z208" s="57">
        <f t="shared" si="6"/>
        <v>0.33000218591409103</v>
      </c>
      <c r="AA208" s="58">
        <v>0.66999781408590897</v>
      </c>
      <c r="AB208" s="183"/>
    </row>
    <row r="209" spans="1:28" ht="39.950000000000003" customHeight="1">
      <c r="A209" s="38" t="s">
        <v>451</v>
      </c>
      <c r="B209" s="22" t="s">
        <v>452</v>
      </c>
      <c r="C209" s="22" t="s">
        <v>253</v>
      </c>
      <c r="D209" s="39">
        <v>0.28999999999999998</v>
      </c>
      <c r="E209" s="35">
        <f t="shared" si="7"/>
        <v>100</v>
      </c>
      <c r="F209" s="32">
        <v>0</v>
      </c>
      <c r="G209" s="128">
        <v>0</v>
      </c>
      <c r="H209" s="35">
        <v>100</v>
      </c>
      <c r="I209" s="32">
        <v>0</v>
      </c>
      <c r="J209" s="128">
        <v>0</v>
      </c>
      <c r="K209" s="44" t="s">
        <v>53</v>
      </c>
      <c r="L209" s="24" t="s">
        <v>53</v>
      </c>
      <c r="M209" s="137" t="s">
        <v>53</v>
      </c>
      <c r="N209" s="44">
        <v>100</v>
      </c>
      <c r="O209" s="152" t="s">
        <v>54</v>
      </c>
      <c r="P209" s="137">
        <v>0</v>
      </c>
      <c r="Q209" s="160">
        <v>1</v>
      </c>
      <c r="R209" s="155">
        <v>0</v>
      </c>
      <c r="S209" s="53">
        <v>0</v>
      </c>
      <c r="T209" s="166">
        <v>1</v>
      </c>
      <c r="U209" s="163">
        <v>0</v>
      </c>
      <c r="V209" s="139">
        <v>0</v>
      </c>
      <c r="W209" s="57">
        <v>0.22003022908702397</v>
      </c>
      <c r="X209" s="27">
        <v>0.189235552728866</v>
      </c>
      <c r="Y209" s="111">
        <v>0.59073421818410998</v>
      </c>
      <c r="Z209" s="57">
        <f t="shared" si="6"/>
        <v>0.16401222171374807</v>
      </c>
      <c r="AA209" s="58">
        <v>0.83598777828625193</v>
      </c>
      <c r="AB209" s="183"/>
    </row>
    <row r="210" spans="1:28" ht="39.950000000000003" customHeight="1">
      <c r="A210" s="38" t="s">
        <v>453</v>
      </c>
      <c r="B210" s="22" t="s">
        <v>454</v>
      </c>
      <c r="C210" s="22" t="s">
        <v>253</v>
      </c>
      <c r="D210" s="39">
        <v>0.79</v>
      </c>
      <c r="E210" s="35">
        <f t="shared" si="7"/>
        <v>100</v>
      </c>
      <c r="F210" s="32">
        <v>0</v>
      </c>
      <c r="G210" s="128">
        <v>0</v>
      </c>
      <c r="H210" s="35">
        <v>100</v>
      </c>
      <c r="I210" s="32">
        <v>0</v>
      </c>
      <c r="J210" s="128">
        <v>0</v>
      </c>
      <c r="K210" s="44" t="s">
        <v>53</v>
      </c>
      <c r="L210" s="24" t="s">
        <v>53</v>
      </c>
      <c r="M210" s="137" t="s">
        <v>53</v>
      </c>
      <c r="N210" s="44">
        <v>100</v>
      </c>
      <c r="O210" s="152" t="s">
        <v>54</v>
      </c>
      <c r="P210" s="137">
        <v>0</v>
      </c>
      <c r="Q210" s="160">
        <v>1</v>
      </c>
      <c r="R210" s="155">
        <v>0</v>
      </c>
      <c r="S210" s="53">
        <v>0</v>
      </c>
      <c r="T210" s="166">
        <v>1</v>
      </c>
      <c r="U210" s="163">
        <v>0</v>
      </c>
      <c r="V210" s="139">
        <v>0</v>
      </c>
      <c r="W210" s="57">
        <v>1</v>
      </c>
      <c r="X210" s="27">
        <v>0</v>
      </c>
      <c r="Y210" s="111">
        <v>0</v>
      </c>
      <c r="Z210" s="57">
        <f t="shared" si="6"/>
        <v>1</v>
      </c>
      <c r="AA210" s="58">
        <v>0</v>
      </c>
      <c r="AB210" s="183"/>
    </row>
    <row r="211" spans="1:28" ht="39.950000000000003" customHeight="1">
      <c r="A211" s="38" t="s">
        <v>455</v>
      </c>
      <c r="B211" s="22" t="s">
        <v>456</v>
      </c>
      <c r="C211" s="22" t="s">
        <v>253</v>
      </c>
      <c r="D211" s="39">
        <v>1.18</v>
      </c>
      <c r="E211" s="35">
        <f t="shared" si="7"/>
        <v>100</v>
      </c>
      <c r="F211" s="32">
        <v>0</v>
      </c>
      <c r="G211" s="128">
        <v>0</v>
      </c>
      <c r="H211" s="35">
        <v>100</v>
      </c>
      <c r="I211" s="32">
        <v>0</v>
      </c>
      <c r="J211" s="128">
        <v>0</v>
      </c>
      <c r="K211" s="44" t="s">
        <v>53</v>
      </c>
      <c r="L211" s="24" t="s">
        <v>53</v>
      </c>
      <c r="M211" s="137" t="s">
        <v>53</v>
      </c>
      <c r="N211" s="44">
        <v>100</v>
      </c>
      <c r="O211" s="152" t="s">
        <v>54</v>
      </c>
      <c r="P211" s="137">
        <v>0</v>
      </c>
      <c r="Q211" s="160">
        <v>1</v>
      </c>
      <c r="R211" s="155">
        <v>0</v>
      </c>
      <c r="S211" s="53">
        <v>0</v>
      </c>
      <c r="T211" s="166">
        <v>1</v>
      </c>
      <c r="U211" s="163">
        <v>0</v>
      </c>
      <c r="V211" s="139">
        <v>0</v>
      </c>
      <c r="W211" s="57">
        <v>1</v>
      </c>
      <c r="X211" s="27">
        <v>0</v>
      </c>
      <c r="Y211" s="111">
        <v>0</v>
      </c>
      <c r="Z211" s="57">
        <f t="shared" si="6"/>
        <v>1</v>
      </c>
      <c r="AA211" s="58">
        <v>0</v>
      </c>
      <c r="AB211" s="183"/>
    </row>
    <row r="212" spans="1:28" ht="39.950000000000003" customHeight="1">
      <c r="A212" s="38" t="s">
        <v>457</v>
      </c>
      <c r="B212" s="22" t="s">
        <v>458</v>
      </c>
      <c r="C212" s="22" t="s">
        <v>253</v>
      </c>
      <c r="D212" s="39">
        <v>0.54</v>
      </c>
      <c r="E212" s="35">
        <f t="shared" si="7"/>
        <v>100</v>
      </c>
      <c r="F212" s="32">
        <v>0</v>
      </c>
      <c r="G212" s="128">
        <v>0</v>
      </c>
      <c r="H212" s="35">
        <v>100</v>
      </c>
      <c r="I212" s="32">
        <v>0</v>
      </c>
      <c r="J212" s="128">
        <v>0</v>
      </c>
      <c r="K212" s="44" t="s">
        <v>53</v>
      </c>
      <c r="L212" s="24" t="s">
        <v>53</v>
      </c>
      <c r="M212" s="137" t="s">
        <v>53</v>
      </c>
      <c r="N212" s="44">
        <v>100</v>
      </c>
      <c r="O212" s="152" t="s">
        <v>54</v>
      </c>
      <c r="P212" s="137">
        <v>0</v>
      </c>
      <c r="Q212" s="160">
        <v>1</v>
      </c>
      <c r="R212" s="155">
        <v>0</v>
      </c>
      <c r="S212" s="53">
        <v>0</v>
      </c>
      <c r="T212" s="166">
        <v>1</v>
      </c>
      <c r="U212" s="163">
        <v>0</v>
      </c>
      <c r="V212" s="139">
        <v>0</v>
      </c>
      <c r="W212" s="57">
        <v>1</v>
      </c>
      <c r="X212" s="27">
        <v>0</v>
      </c>
      <c r="Y212" s="111">
        <v>0</v>
      </c>
      <c r="Z212" s="57">
        <f t="shared" si="6"/>
        <v>0.99914287405151214</v>
      </c>
      <c r="AA212" s="58">
        <v>8.5712594848785003E-4</v>
      </c>
      <c r="AB212" s="183"/>
    </row>
    <row r="213" spans="1:28" ht="39.950000000000003" customHeight="1">
      <c r="A213" s="38" t="s">
        <v>459</v>
      </c>
      <c r="B213" s="22" t="s">
        <v>460</v>
      </c>
      <c r="C213" s="22" t="s">
        <v>253</v>
      </c>
      <c r="D213" s="39">
        <v>1.0900000000000001</v>
      </c>
      <c r="E213" s="35">
        <f t="shared" si="7"/>
        <v>100</v>
      </c>
      <c r="F213" s="32">
        <v>0</v>
      </c>
      <c r="G213" s="128">
        <v>0</v>
      </c>
      <c r="H213" s="35">
        <v>100</v>
      </c>
      <c r="I213" s="32">
        <v>0</v>
      </c>
      <c r="J213" s="128">
        <v>0</v>
      </c>
      <c r="K213" s="44" t="s">
        <v>53</v>
      </c>
      <c r="L213" s="24" t="s">
        <v>53</v>
      </c>
      <c r="M213" s="137" t="s">
        <v>53</v>
      </c>
      <c r="N213" s="44">
        <v>100</v>
      </c>
      <c r="O213" s="152" t="s">
        <v>54</v>
      </c>
      <c r="P213" s="137">
        <v>0</v>
      </c>
      <c r="Q213" s="160">
        <v>1</v>
      </c>
      <c r="R213" s="155">
        <v>0</v>
      </c>
      <c r="S213" s="53">
        <v>0</v>
      </c>
      <c r="T213" s="166">
        <v>1</v>
      </c>
      <c r="U213" s="163">
        <v>0</v>
      </c>
      <c r="V213" s="139">
        <v>0</v>
      </c>
      <c r="W213" s="57">
        <v>1</v>
      </c>
      <c r="X213" s="27">
        <v>0</v>
      </c>
      <c r="Y213" s="111">
        <v>0</v>
      </c>
      <c r="Z213" s="57">
        <f t="shared" si="6"/>
        <v>0.99999682593366568</v>
      </c>
      <c r="AA213" s="58">
        <v>3.1740663343000003E-6</v>
      </c>
      <c r="AB213" s="183"/>
    </row>
    <row r="214" spans="1:28" ht="39.950000000000003" customHeight="1">
      <c r="A214" s="38" t="s">
        <v>461</v>
      </c>
      <c r="B214" s="22" t="s">
        <v>462</v>
      </c>
      <c r="C214" s="22" t="s">
        <v>253</v>
      </c>
      <c r="D214" s="39">
        <v>5.79</v>
      </c>
      <c r="E214" s="35">
        <f t="shared" si="7"/>
        <v>88.935640390999993</v>
      </c>
      <c r="F214" s="32">
        <v>4.7321848600000003</v>
      </c>
      <c r="G214" s="128">
        <v>6.332174749</v>
      </c>
      <c r="H214" s="35">
        <v>99.463266747071899</v>
      </c>
      <c r="I214" s="32">
        <v>0.53673325292809604</v>
      </c>
      <c r="J214" s="128">
        <v>0</v>
      </c>
      <c r="K214" s="44" t="s">
        <v>53</v>
      </c>
      <c r="L214" s="24" t="s">
        <v>53</v>
      </c>
      <c r="M214" s="137" t="s">
        <v>53</v>
      </c>
      <c r="N214" s="44">
        <v>100</v>
      </c>
      <c r="O214" s="152" t="s">
        <v>54</v>
      </c>
      <c r="P214" s="137">
        <v>0</v>
      </c>
      <c r="Q214" s="160">
        <v>0.45662160850425504</v>
      </c>
      <c r="R214" s="155">
        <v>0.10885269830621901</v>
      </c>
      <c r="S214" s="53">
        <v>43.452569318952598</v>
      </c>
      <c r="T214" s="166">
        <v>0.40437736021660697</v>
      </c>
      <c r="U214" s="163">
        <v>4.5333696880713037E-2</v>
      </c>
      <c r="V214" s="139">
        <v>55.028894290267999</v>
      </c>
      <c r="W214" s="57">
        <v>0.93087326602827625</v>
      </c>
      <c r="X214" s="27">
        <v>2.4829946405446498E-2</v>
      </c>
      <c r="Y214" s="111">
        <v>4.42967875662773E-2</v>
      </c>
      <c r="Z214" s="57">
        <f t="shared" si="6"/>
        <v>0.87395940539388739</v>
      </c>
      <c r="AA214" s="58">
        <v>0.12604059460611261</v>
      </c>
      <c r="AB214" s="183"/>
    </row>
    <row r="215" spans="1:28" ht="39.950000000000003" customHeight="1">
      <c r="A215" s="38" t="s">
        <v>463</v>
      </c>
      <c r="B215" s="22" t="s">
        <v>464</v>
      </c>
      <c r="C215" s="22" t="s">
        <v>253</v>
      </c>
      <c r="D215" s="39">
        <v>1.54</v>
      </c>
      <c r="E215" s="35">
        <f t="shared" si="7"/>
        <v>96.517960783000007</v>
      </c>
      <c r="F215" s="32">
        <v>1.1658232070000001</v>
      </c>
      <c r="G215" s="128">
        <v>2.3162160100000002</v>
      </c>
      <c r="H215" s="35">
        <v>86.951174384678808</v>
      </c>
      <c r="I215" s="32">
        <v>5.2894854731219496</v>
      </c>
      <c r="J215" s="128">
        <v>7.7593401421992496</v>
      </c>
      <c r="K215" s="44" t="s">
        <v>53</v>
      </c>
      <c r="L215" s="24" t="s">
        <v>53</v>
      </c>
      <c r="M215" s="137" t="s">
        <v>53</v>
      </c>
      <c r="N215" s="44">
        <v>100</v>
      </c>
      <c r="O215" s="152" t="s">
        <v>54</v>
      </c>
      <c r="P215" s="137">
        <v>0</v>
      </c>
      <c r="Q215" s="160">
        <v>0.35168231557373208</v>
      </c>
      <c r="R215" s="155">
        <v>0.26407339968563298</v>
      </c>
      <c r="S215" s="53">
        <v>38.424428474063497</v>
      </c>
      <c r="T215" s="166">
        <v>0.19878800557625695</v>
      </c>
      <c r="U215" s="163">
        <v>0.11389421616086309</v>
      </c>
      <c r="V215" s="139">
        <v>68.731777826287995</v>
      </c>
      <c r="W215" s="57">
        <v>0.98491995741647353</v>
      </c>
      <c r="X215" s="27">
        <v>5.7200161975504201E-3</v>
      </c>
      <c r="Y215" s="111">
        <v>9.3600263859759999E-3</v>
      </c>
      <c r="Z215" s="57">
        <f t="shared" si="6"/>
        <v>0.97217992191496849</v>
      </c>
      <c r="AA215" s="58">
        <v>2.7820078085031522E-2</v>
      </c>
      <c r="AB215" s="183"/>
    </row>
    <row r="216" spans="1:28" ht="39.950000000000003" customHeight="1">
      <c r="A216" s="38" t="s">
        <v>465</v>
      </c>
      <c r="B216" s="22" t="s">
        <v>466</v>
      </c>
      <c r="C216" s="22" t="s">
        <v>253</v>
      </c>
      <c r="D216" s="39">
        <v>0.7</v>
      </c>
      <c r="E216" s="35">
        <f t="shared" si="7"/>
        <v>100</v>
      </c>
      <c r="F216" s="32">
        <v>0</v>
      </c>
      <c r="G216" s="128">
        <v>0</v>
      </c>
      <c r="H216" s="35">
        <v>100</v>
      </c>
      <c r="I216" s="32">
        <v>0</v>
      </c>
      <c r="J216" s="128">
        <v>0</v>
      </c>
      <c r="K216" s="44" t="s">
        <v>53</v>
      </c>
      <c r="L216" s="24" t="s">
        <v>53</v>
      </c>
      <c r="M216" s="137" t="s">
        <v>53</v>
      </c>
      <c r="N216" s="44">
        <v>100</v>
      </c>
      <c r="O216" s="152" t="s">
        <v>54</v>
      </c>
      <c r="P216" s="137">
        <v>0</v>
      </c>
      <c r="Q216" s="160">
        <v>1</v>
      </c>
      <c r="R216" s="155">
        <v>0</v>
      </c>
      <c r="S216" s="53">
        <v>0</v>
      </c>
      <c r="T216" s="166">
        <v>1</v>
      </c>
      <c r="U216" s="163">
        <v>0</v>
      </c>
      <c r="V216" s="139">
        <v>0</v>
      </c>
      <c r="W216" s="57">
        <v>1</v>
      </c>
      <c r="X216" s="27">
        <v>0</v>
      </c>
      <c r="Y216" s="111">
        <v>0</v>
      </c>
      <c r="Z216" s="57">
        <f t="shared" si="6"/>
        <v>1</v>
      </c>
      <c r="AA216" s="58">
        <v>0</v>
      </c>
      <c r="AB216" s="183"/>
    </row>
    <row r="217" spans="1:28" ht="39.950000000000003" customHeight="1">
      <c r="A217" s="38" t="s">
        <v>467</v>
      </c>
      <c r="B217" s="22" t="s">
        <v>468</v>
      </c>
      <c r="C217" s="22" t="s">
        <v>253</v>
      </c>
      <c r="D217" s="39">
        <v>0.51</v>
      </c>
      <c r="E217" s="35">
        <f t="shared" si="7"/>
        <v>100</v>
      </c>
      <c r="F217" s="32">
        <v>0</v>
      </c>
      <c r="G217" s="128">
        <v>0</v>
      </c>
      <c r="H217" s="35">
        <v>100</v>
      </c>
      <c r="I217" s="32">
        <v>0</v>
      </c>
      <c r="J217" s="128">
        <v>0</v>
      </c>
      <c r="K217" s="44" t="s">
        <v>53</v>
      </c>
      <c r="L217" s="24" t="s">
        <v>53</v>
      </c>
      <c r="M217" s="137" t="s">
        <v>53</v>
      </c>
      <c r="N217" s="44">
        <v>100</v>
      </c>
      <c r="O217" s="152" t="s">
        <v>54</v>
      </c>
      <c r="P217" s="137">
        <v>0</v>
      </c>
      <c r="Q217" s="160">
        <v>1</v>
      </c>
      <c r="R217" s="155">
        <v>0</v>
      </c>
      <c r="S217" s="53">
        <v>0</v>
      </c>
      <c r="T217" s="166">
        <v>1</v>
      </c>
      <c r="U217" s="163">
        <v>0</v>
      </c>
      <c r="V217" s="139">
        <v>0</v>
      </c>
      <c r="W217" s="57">
        <v>0.71959937153065656</v>
      </c>
      <c r="X217" s="27">
        <v>3.8618319449681499E-2</v>
      </c>
      <c r="Y217" s="111">
        <v>0.241782309019662</v>
      </c>
      <c r="Z217" s="57">
        <f t="shared" si="6"/>
        <v>0.56207734084892746</v>
      </c>
      <c r="AA217" s="58">
        <v>0.43792265915107248</v>
      </c>
      <c r="AB217" s="183"/>
    </row>
    <row r="218" spans="1:28" ht="39.950000000000003" customHeight="1">
      <c r="A218" s="38" t="s">
        <v>469</v>
      </c>
      <c r="B218" s="22" t="s">
        <v>470</v>
      </c>
      <c r="C218" s="22" t="s">
        <v>253</v>
      </c>
      <c r="D218" s="39">
        <v>0.82</v>
      </c>
      <c r="E218" s="35">
        <f t="shared" si="7"/>
        <v>100</v>
      </c>
      <c r="F218" s="32">
        <v>0</v>
      </c>
      <c r="G218" s="128">
        <v>0</v>
      </c>
      <c r="H218" s="35">
        <v>100</v>
      </c>
      <c r="I218" s="32">
        <v>0</v>
      </c>
      <c r="J218" s="128">
        <v>0</v>
      </c>
      <c r="K218" s="44" t="s">
        <v>53</v>
      </c>
      <c r="L218" s="24" t="s">
        <v>53</v>
      </c>
      <c r="M218" s="137" t="s">
        <v>53</v>
      </c>
      <c r="N218" s="44">
        <v>100</v>
      </c>
      <c r="O218" s="152" t="s">
        <v>54</v>
      </c>
      <c r="P218" s="137">
        <v>0</v>
      </c>
      <c r="Q218" s="160">
        <v>1</v>
      </c>
      <c r="R218" s="155">
        <v>0</v>
      </c>
      <c r="S218" s="53">
        <v>0</v>
      </c>
      <c r="T218" s="166">
        <v>1</v>
      </c>
      <c r="U218" s="163">
        <v>0</v>
      </c>
      <c r="V218" s="139">
        <v>0</v>
      </c>
      <c r="W218" s="57">
        <v>1</v>
      </c>
      <c r="X218" s="27">
        <v>0</v>
      </c>
      <c r="Y218" s="111">
        <v>0</v>
      </c>
      <c r="Z218" s="57">
        <f t="shared" si="6"/>
        <v>0.98058430889453108</v>
      </c>
      <c r="AA218" s="58">
        <v>1.94156911054689E-2</v>
      </c>
      <c r="AB218" s="183"/>
    </row>
    <row r="219" spans="1:28" ht="39.950000000000003" customHeight="1">
      <c r="A219" s="38" t="s">
        <v>471</v>
      </c>
      <c r="B219" s="22" t="s">
        <v>472</v>
      </c>
      <c r="C219" s="22" t="s">
        <v>253</v>
      </c>
      <c r="D219" s="39">
        <v>0.6</v>
      </c>
      <c r="E219" s="35">
        <f t="shared" si="7"/>
        <v>100</v>
      </c>
      <c r="F219" s="32">
        <v>0</v>
      </c>
      <c r="G219" s="128">
        <v>0</v>
      </c>
      <c r="H219" s="35">
        <v>100</v>
      </c>
      <c r="I219" s="32">
        <v>0</v>
      </c>
      <c r="J219" s="128">
        <v>0</v>
      </c>
      <c r="K219" s="44" t="s">
        <v>53</v>
      </c>
      <c r="L219" s="24" t="s">
        <v>53</v>
      </c>
      <c r="M219" s="137" t="s">
        <v>53</v>
      </c>
      <c r="N219" s="44">
        <v>100</v>
      </c>
      <c r="O219" s="152" t="s">
        <v>54</v>
      </c>
      <c r="P219" s="137">
        <v>0</v>
      </c>
      <c r="Q219" s="160">
        <v>1</v>
      </c>
      <c r="R219" s="155">
        <v>0</v>
      </c>
      <c r="S219" s="53">
        <v>0</v>
      </c>
      <c r="T219" s="166">
        <v>1</v>
      </c>
      <c r="U219" s="163">
        <v>0</v>
      </c>
      <c r="V219" s="139">
        <v>0</v>
      </c>
      <c r="W219" s="57">
        <v>1</v>
      </c>
      <c r="X219" s="27">
        <v>0</v>
      </c>
      <c r="Y219" s="111">
        <v>0</v>
      </c>
      <c r="Z219" s="57">
        <f t="shared" si="6"/>
        <v>1</v>
      </c>
      <c r="AA219" s="58">
        <v>0</v>
      </c>
      <c r="AB219" s="183"/>
    </row>
    <row r="220" spans="1:28" ht="39.950000000000003" customHeight="1">
      <c r="A220" s="38" t="s">
        <v>473</v>
      </c>
      <c r="B220" s="22" t="s">
        <v>474</v>
      </c>
      <c r="C220" s="22" t="s">
        <v>253</v>
      </c>
      <c r="D220" s="39">
        <v>2.94</v>
      </c>
      <c r="E220" s="35">
        <f t="shared" si="7"/>
        <v>100</v>
      </c>
      <c r="F220" s="32">
        <v>0</v>
      </c>
      <c r="G220" s="128">
        <v>0</v>
      </c>
      <c r="H220" s="35">
        <v>100</v>
      </c>
      <c r="I220" s="32">
        <v>0</v>
      </c>
      <c r="J220" s="128">
        <v>0</v>
      </c>
      <c r="K220" s="44" t="s">
        <v>53</v>
      </c>
      <c r="L220" s="24" t="s">
        <v>53</v>
      </c>
      <c r="M220" s="137" t="s">
        <v>53</v>
      </c>
      <c r="N220" s="44">
        <v>100</v>
      </c>
      <c r="O220" s="152" t="s">
        <v>54</v>
      </c>
      <c r="P220" s="137">
        <v>0</v>
      </c>
      <c r="Q220" s="160">
        <v>1</v>
      </c>
      <c r="R220" s="155">
        <v>0</v>
      </c>
      <c r="S220" s="53">
        <v>0</v>
      </c>
      <c r="T220" s="166">
        <v>1</v>
      </c>
      <c r="U220" s="163">
        <v>0</v>
      </c>
      <c r="V220" s="139">
        <v>0</v>
      </c>
      <c r="W220" s="57">
        <v>0.99452992795561701</v>
      </c>
      <c r="X220" s="27">
        <v>4.5259649665865001E-4</v>
      </c>
      <c r="Y220" s="111">
        <v>5.0174755477243507E-3</v>
      </c>
      <c r="Z220" s="57">
        <f t="shared" si="6"/>
        <v>0.98033433965424055</v>
      </c>
      <c r="AA220" s="58">
        <v>1.9665660345759502E-2</v>
      </c>
      <c r="AB220" s="183"/>
    </row>
    <row r="221" spans="1:28" ht="39.950000000000003" customHeight="1">
      <c r="A221" s="38" t="s">
        <v>475</v>
      </c>
      <c r="B221" s="22" t="s">
        <v>476</v>
      </c>
      <c r="C221" s="22" t="s">
        <v>253</v>
      </c>
      <c r="D221" s="39">
        <v>13.3</v>
      </c>
      <c r="E221" s="35">
        <f t="shared" si="7"/>
        <v>100</v>
      </c>
      <c r="F221" s="32">
        <v>0</v>
      </c>
      <c r="G221" s="128">
        <v>0</v>
      </c>
      <c r="H221" s="35">
        <v>100</v>
      </c>
      <c r="I221" s="32">
        <v>0</v>
      </c>
      <c r="J221" s="128">
        <v>0</v>
      </c>
      <c r="K221" s="44" t="s">
        <v>53</v>
      </c>
      <c r="L221" s="24" t="s">
        <v>53</v>
      </c>
      <c r="M221" s="137" t="s">
        <v>53</v>
      </c>
      <c r="N221" s="44">
        <v>100</v>
      </c>
      <c r="O221" s="152" t="s">
        <v>54</v>
      </c>
      <c r="P221" s="137">
        <v>0</v>
      </c>
      <c r="Q221" s="160">
        <v>1</v>
      </c>
      <c r="R221" s="155">
        <v>0</v>
      </c>
      <c r="S221" s="53">
        <v>0</v>
      </c>
      <c r="T221" s="166">
        <v>1</v>
      </c>
      <c r="U221" s="163">
        <v>0</v>
      </c>
      <c r="V221" s="139">
        <v>0</v>
      </c>
      <c r="W221" s="57">
        <v>0.99644957996351824</v>
      </c>
      <c r="X221" s="27">
        <v>3.5504200364817502E-3</v>
      </c>
      <c r="Y221" s="111">
        <v>0</v>
      </c>
      <c r="Z221" s="57">
        <f t="shared" si="6"/>
        <v>0.9862904796596883</v>
      </c>
      <c r="AA221" s="58">
        <v>1.370952034031175E-2</v>
      </c>
      <c r="AB221" s="183"/>
    </row>
    <row r="222" spans="1:28" ht="39.950000000000003" customHeight="1">
      <c r="A222" s="38" t="s">
        <v>477</v>
      </c>
      <c r="B222" s="22" t="s">
        <v>478</v>
      </c>
      <c r="C222" s="22" t="s">
        <v>253</v>
      </c>
      <c r="D222" s="39">
        <v>3.97</v>
      </c>
      <c r="E222" s="35">
        <f t="shared" si="7"/>
        <v>100</v>
      </c>
      <c r="F222" s="32">
        <v>0</v>
      </c>
      <c r="G222" s="128">
        <v>0</v>
      </c>
      <c r="H222" s="35">
        <v>98.749525576836277</v>
      </c>
      <c r="I222" s="32">
        <v>1.2504744231637199</v>
      </c>
      <c r="J222" s="128">
        <v>0</v>
      </c>
      <c r="K222" s="44" t="s">
        <v>53</v>
      </c>
      <c r="L222" s="24" t="s">
        <v>53</v>
      </c>
      <c r="M222" s="137" t="s">
        <v>53</v>
      </c>
      <c r="N222" s="44">
        <v>100</v>
      </c>
      <c r="O222" s="152" t="s">
        <v>54</v>
      </c>
      <c r="P222" s="137">
        <v>0</v>
      </c>
      <c r="Q222" s="160">
        <v>0.92088303179658215</v>
      </c>
      <c r="R222" s="155">
        <v>2.7619417438613202E-2</v>
      </c>
      <c r="S222" s="53">
        <v>5.14975507648046</v>
      </c>
      <c r="T222" s="166">
        <v>0.89516663746278891</v>
      </c>
      <c r="U222" s="163">
        <v>1.8495740111933615E-2</v>
      </c>
      <c r="V222" s="139">
        <v>8.6337622425277392</v>
      </c>
      <c r="W222" s="57">
        <v>0.98137842126743136</v>
      </c>
      <c r="X222" s="27">
        <v>1.2860064082199901E-3</v>
      </c>
      <c r="Y222" s="111">
        <v>1.7335572324348701E-2</v>
      </c>
      <c r="Z222" s="57">
        <f t="shared" si="6"/>
        <v>0.97235714586721811</v>
      </c>
      <c r="AA222" s="58">
        <v>2.7642854132781891E-2</v>
      </c>
      <c r="AB222" s="183"/>
    </row>
    <row r="223" spans="1:28" ht="39.950000000000003" customHeight="1">
      <c r="A223" s="38" t="s">
        <v>479</v>
      </c>
      <c r="B223" s="22" t="s">
        <v>480</v>
      </c>
      <c r="C223" s="22" t="s">
        <v>253</v>
      </c>
      <c r="D223" s="39">
        <v>9.66</v>
      </c>
      <c r="E223" s="35">
        <f t="shared" si="7"/>
        <v>100</v>
      </c>
      <c r="F223" s="32">
        <v>0</v>
      </c>
      <c r="G223" s="128">
        <v>0</v>
      </c>
      <c r="H223" s="35">
        <v>100</v>
      </c>
      <c r="I223" s="32">
        <v>0</v>
      </c>
      <c r="J223" s="128">
        <v>0</v>
      </c>
      <c r="K223" s="44" t="s">
        <v>53</v>
      </c>
      <c r="L223" s="24" t="s">
        <v>53</v>
      </c>
      <c r="M223" s="137" t="s">
        <v>53</v>
      </c>
      <c r="N223" s="44">
        <v>100</v>
      </c>
      <c r="O223" s="152" t="s">
        <v>54</v>
      </c>
      <c r="P223" s="137">
        <v>0</v>
      </c>
      <c r="Q223" s="160">
        <v>1</v>
      </c>
      <c r="R223" s="155">
        <v>0</v>
      </c>
      <c r="S223" s="53">
        <v>0</v>
      </c>
      <c r="T223" s="166">
        <v>1</v>
      </c>
      <c r="U223" s="163">
        <v>0</v>
      </c>
      <c r="V223" s="139">
        <v>0</v>
      </c>
      <c r="W223" s="57">
        <v>0.99733015951805071</v>
      </c>
      <c r="X223" s="27">
        <v>1.0884128732245499E-3</v>
      </c>
      <c r="Y223" s="111">
        <v>1.5814276087247E-3</v>
      </c>
      <c r="Z223" s="57">
        <f t="shared" si="6"/>
        <v>0.98277395044834359</v>
      </c>
      <c r="AA223" s="58">
        <v>1.722604955165645E-2</v>
      </c>
      <c r="AB223" s="183"/>
    </row>
    <row r="224" spans="1:28" ht="39.950000000000003" customHeight="1">
      <c r="A224" s="38" t="s">
        <v>481</v>
      </c>
      <c r="B224" s="22" t="s">
        <v>482</v>
      </c>
      <c r="C224" s="22" t="s">
        <v>253</v>
      </c>
      <c r="D224" s="39">
        <v>5.94</v>
      </c>
      <c r="E224" s="35">
        <f t="shared" si="7"/>
        <v>100</v>
      </c>
      <c r="F224" s="32">
        <v>0</v>
      </c>
      <c r="G224" s="128">
        <v>0</v>
      </c>
      <c r="H224" s="35">
        <v>100</v>
      </c>
      <c r="I224" s="32">
        <v>0</v>
      </c>
      <c r="J224" s="128">
        <v>0</v>
      </c>
      <c r="K224" s="44" t="s">
        <v>53</v>
      </c>
      <c r="L224" s="24" t="s">
        <v>53</v>
      </c>
      <c r="M224" s="137" t="s">
        <v>53</v>
      </c>
      <c r="N224" s="44">
        <v>100</v>
      </c>
      <c r="O224" s="152" t="s">
        <v>54</v>
      </c>
      <c r="P224" s="137">
        <v>0</v>
      </c>
      <c r="Q224" s="160">
        <v>1</v>
      </c>
      <c r="R224" s="155">
        <v>0</v>
      </c>
      <c r="S224" s="53">
        <v>0</v>
      </c>
      <c r="T224" s="166">
        <v>1</v>
      </c>
      <c r="U224" s="163">
        <v>0</v>
      </c>
      <c r="V224" s="139">
        <v>0</v>
      </c>
      <c r="W224" s="57">
        <v>0.91354809031025297</v>
      </c>
      <c r="X224" s="27">
        <v>1.6102760992478E-2</v>
      </c>
      <c r="Y224" s="111">
        <v>7.0349148697268993E-2</v>
      </c>
      <c r="Z224" s="57">
        <f t="shared" si="6"/>
        <v>0.8339340656476586</v>
      </c>
      <c r="AA224" s="58">
        <v>0.1660659343523414</v>
      </c>
      <c r="AB224" s="183"/>
    </row>
    <row r="225" spans="1:28" ht="39.950000000000003" customHeight="1">
      <c r="A225" s="38" t="s">
        <v>483</v>
      </c>
      <c r="B225" s="22" t="s">
        <v>484</v>
      </c>
      <c r="C225" s="22" t="s">
        <v>253</v>
      </c>
      <c r="D225" s="39">
        <v>5.83</v>
      </c>
      <c r="E225" s="35">
        <f t="shared" si="7"/>
        <v>6.1402683400000058</v>
      </c>
      <c r="F225" s="32">
        <v>16.544116649999999</v>
      </c>
      <c r="G225" s="128">
        <v>77.315615010000002</v>
      </c>
      <c r="H225" s="35">
        <v>7.8573894060405962</v>
      </c>
      <c r="I225" s="32">
        <v>92.008880346951202</v>
      </c>
      <c r="J225" s="128">
        <v>0.13373024700820299</v>
      </c>
      <c r="K225" s="44" t="s">
        <v>53</v>
      </c>
      <c r="L225" s="24" t="s">
        <v>53</v>
      </c>
      <c r="M225" s="137" t="s">
        <v>53</v>
      </c>
      <c r="N225" s="44">
        <v>100</v>
      </c>
      <c r="O225" s="152" t="s">
        <v>54</v>
      </c>
      <c r="P225" s="137">
        <v>0</v>
      </c>
      <c r="Q225" s="160">
        <v>0</v>
      </c>
      <c r="R225" s="155">
        <v>0</v>
      </c>
      <c r="S225" s="53">
        <v>100</v>
      </c>
      <c r="T225" s="166">
        <v>0</v>
      </c>
      <c r="U225" s="163">
        <v>0</v>
      </c>
      <c r="V225" s="139">
        <v>100</v>
      </c>
      <c r="W225" s="57">
        <v>0.90635198965402985</v>
      </c>
      <c r="X225" s="27">
        <v>5.9537677576971301E-2</v>
      </c>
      <c r="Y225" s="111">
        <v>3.4110332768998802E-2</v>
      </c>
      <c r="Z225" s="57">
        <f t="shared" si="6"/>
        <v>0.54752116818951491</v>
      </c>
      <c r="AA225" s="58">
        <v>0.45247883181048509</v>
      </c>
      <c r="AB225" s="183"/>
    </row>
    <row r="226" spans="1:28" ht="39.950000000000003" customHeight="1">
      <c r="A226" s="38" t="s">
        <v>485</v>
      </c>
      <c r="B226" s="22" t="s">
        <v>486</v>
      </c>
      <c r="C226" s="22" t="s">
        <v>253</v>
      </c>
      <c r="D226" s="39">
        <v>2.82</v>
      </c>
      <c r="E226" s="35">
        <f t="shared" si="7"/>
        <v>38.234482124000003</v>
      </c>
      <c r="F226" s="32">
        <v>6.3316574259999996</v>
      </c>
      <c r="G226" s="128">
        <v>55.433860449999997</v>
      </c>
      <c r="H226" s="35">
        <v>36.525464070321803</v>
      </c>
      <c r="I226" s="32">
        <v>1.0564361896396974</v>
      </c>
      <c r="J226" s="128">
        <v>62.4180997400385</v>
      </c>
      <c r="K226" s="44" t="s">
        <v>53</v>
      </c>
      <c r="L226" s="24" t="s">
        <v>53</v>
      </c>
      <c r="M226" s="137" t="s">
        <v>53</v>
      </c>
      <c r="N226" s="44">
        <v>100</v>
      </c>
      <c r="O226" s="152" t="s">
        <v>54</v>
      </c>
      <c r="P226" s="137">
        <v>0</v>
      </c>
      <c r="Q226" s="160">
        <v>0.35264440590946189</v>
      </c>
      <c r="R226" s="155">
        <v>5.2394279167720017E-3</v>
      </c>
      <c r="S226" s="53">
        <v>64.211616617376606</v>
      </c>
      <c r="T226" s="166">
        <v>0.32725100831540899</v>
      </c>
      <c r="U226" s="163">
        <v>2.1852202808697995E-2</v>
      </c>
      <c r="V226" s="139">
        <v>65.089678887589301</v>
      </c>
      <c r="W226" s="57">
        <v>0.94303295024314526</v>
      </c>
      <c r="X226" s="27">
        <v>1.19104472471687E-2</v>
      </c>
      <c r="Y226" s="111">
        <v>4.5056602509686003E-2</v>
      </c>
      <c r="Z226" s="57">
        <f t="shared" si="6"/>
        <v>0.9062379718701743</v>
      </c>
      <c r="AA226" s="58">
        <v>9.3762028129825703E-2</v>
      </c>
      <c r="AB226" s="183"/>
    </row>
    <row r="227" spans="1:28" ht="39.950000000000003" customHeight="1">
      <c r="A227" s="38" t="s">
        <v>487</v>
      </c>
      <c r="B227" s="22" t="s">
        <v>488</v>
      </c>
      <c r="C227" s="22" t="s">
        <v>253</v>
      </c>
      <c r="D227" s="39">
        <v>0.38</v>
      </c>
      <c r="E227" s="35">
        <f t="shared" si="7"/>
        <v>100</v>
      </c>
      <c r="F227" s="32">
        <v>0</v>
      </c>
      <c r="G227" s="128">
        <v>0</v>
      </c>
      <c r="H227" s="35">
        <v>100</v>
      </c>
      <c r="I227" s="32">
        <v>0</v>
      </c>
      <c r="J227" s="128">
        <v>0</v>
      </c>
      <c r="K227" s="44" t="s">
        <v>53</v>
      </c>
      <c r="L227" s="24" t="s">
        <v>53</v>
      </c>
      <c r="M227" s="137" t="s">
        <v>53</v>
      </c>
      <c r="N227" s="44">
        <v>100</v>
      </c>
      <c r="O227" s="152" t="s">
        <v>54</v>
      </c>
      <c r="P227" s="137">
        <v>0</v>
      </c>
      <c r="Q227" s="160">
        <v>1</v>
      </c>
      <c r="R227" s="155">
        <v>0</v>
      </c>
      <c r="S227" s="53">
        <v>0</v>
      </c>
      <c r="T227" s="166">
        <v>1</v>
      </c>
      <c r="U227" s="163">
        <v>0</v>
      </c>
      <c r="V227" s="139">
        <v>0</v>
      </c>
      <c r="W227" s="57">
        <v>0.46192821212900803</v>
      </c>
      <c r="X227" s="27">
        <v>0.26017874431309601</v>
      </c>
      <c r="Y227" s="111">
        <v>0.27789304355789601</v>
      </c>
      <c r="Z227" s="57">
        <f t="shared" si="6"/>
        <v>0.28274106702431201</v>
      </c>
      <c r="AA227" s="58">
        <v>0.71725893297568799</v>
      </c>
      <c r="AB227" s="183"/>
    </row>
    <row r="228" spans="1:28" ht="39.950000000000003" customHeight="1">
      <c r="A228" s="38" t="s">
        <v>489</v>
      </c>
      <c r="B228" s="22" t="s">
        <v>490</v>
      </c>
      <c r="C228" s="22" t="s">
        <v>253</v>
      </c>
      <c r="D228" s="39">
        <v>1.6</v>
      </c>
      <c r="E228" s="35">
        <f t="shared" si="7"/>
        <v>100</v>
      </c>
      <c r="F228" s="32">
        <v>0</v>
      </c>
      <c r="G228" s="128">
        <v>0</v>
      </c>
      <c r="H228" s="35">
        <v>100</v>
      </c>
      <c r="I228" s="32">
        <v>0</v>
      </c>
      <c r="J228" s="128">
        <v>0</v>
      </c>
      <c r="K228" s="44" t="s">
        <v>53</v>
      </c>
      <c r="L228" s="24" t="s">
        <v>53</v>
      </c>
      <c r="M228" s="137" t="s">
        <v>53</v>
      </c>
      <c r="N228" s="44">
        <v>100</v>
      </c>
      <c r="O228" s="152" t="s">
        <v>54</v>
      </c>
      <c r="P228" s="137">
        <v>0</v>
      </c>
      <c r="Q228" s="160">
        <v>1</v>
      </c>
      <c r="R228" s="155">
        <v>0</v>
      </c>
      <c r="S228" s="53">
        <v>0</v>
      </c>
      <c r="T228" s="166">
        <v>1</v>
      </c>
      <c r="U228" s="163">
        <v>0</v>
      </c>
      <c r="V228" s="139">
        <v>0</v>
      </c>
      <c r="W228" s="57">
        <v>1</v>
      </c>
      <c r="X228" s="27">
        <v>0</v>
      </c>
      <c r="Y228" s="111">
        <v>0</v>
      </c>
      <c r="Z228" s="57">
        <f t="shared" si="6"/>
        <v>1</v>
      </c>
      <c r="AA228" s="58">
        <v>0</v>
      </c>
      <c r="AB228" s="183"/>
    </row>
    <row r="229" spans="1:28" ht="39.950000000000003" customHeight="1">
      <c r="A229" s="38" t="s">
        <v>491</v>
      </c>
      <c r="B229" s="22" t="s">
        <v>492</v>
      </c>
      <c r="C229" s="22" t="s">
        <v>253</v>
      </c>
      <c r="D229" s="39">
        <v>0.93</v>
      </c>
      <c r="E229" s="35">
        <f t="shared" si="7"/>
        <v>100</v>
      </c>
      <c r="F229" s="32">
        <v>0</v>
      </c>
      <c r="G229" s="128">
        <v>0</v>
      </c>
      <c r="H229" s="35">
        <v>100</v>
      </c>
      <c r="I229" s="32">
        <v>0</v>
      </c>
      <c r="J229" s="128">
        <v>0</v>
      </c>
      <c r="K229" s="44" t="s">
        <v>53</v>
      </c>
      <c r="L229" s="24" t="s">
        <v>53</v>
      </c>
      <c r="M229" s="137" t="s">
        <v>53</v>
      </c>
      <c r="N229" s="44">
        <v>100</v>
      </c>
      <c r="O229" s="152" t="s">
        <v>54</v>
      </c>
      <c r="P229" s="137">
        <v>0</v>
      </c>
      <c r="Q229" s="160">
        <v>1</v>
      </c>
      <c r="R229" s="155">
        <v>0</v>
      </c>
      <c r="S229" s="53">
        <v>0</v>
      </c>
      <c r="T229" s="166">
        <v>1</v>
      </c>
      <c r="U229" s="163">
        <v>0</v>
      </c>
      <c r="V229" s="139">
        <v>0</v>
      </c>
      <c r="W229" s="57">
        <v>1</v>
      </c>
      <c r="X229" s="27">
        <v>0</v>
      </c>
      <c r="Y229" s="111">
        <v>0</v>
      </c>
      <c r="Z229" s="57">
        <f t="shared" si="6"/>
        <v>1</v>
      </c>
      <c r="AA229" s="58">
        <v>0</v>
      </c>
      <c r="AB229" s="183"/>
    </row>
    <row r="230" spans="1:28" ht="39.950000000000003" customHeight="1">
      <c r="A230" s="38" t="s">
        <v>493</v>
      </c>
      <c r="B230" s="22" t="s">
        <v>494</v>
      </c>
      <c r="C230" s="22" t="s">
        <v>253</v>
      </c>
      <c r="D230" s="39">
        <v>5.46</v>
      </c>
      <c r="E230" s="35">
        <f t="shared" si="7"/>
        <v>71.66676683</v>
      </c>
      <c r="F230" s="32">
        <v>13.09800706</v>
      </c>
      <c r="G230" s="128">
        <v>15.235226109999999</v>
      </c>
      <c r="H230" s="35">
        <v>74.612466086846595</v>
      </c>
      <c r="I230" s="32">
        <v>5.1031837390950017</v>
      </c>
      <c r="J230" s="128">
        <v>20.2843501740584</v>
      </c>
      <c r="K230" s="44" t="s">
        <v>53</v>
      </c>
      <c r="L230" s="24" t="s">
        <v>53</v>
      </c>
      <c r="M230" s="137" t="s">
        <v>53</v>
      </c>
      <c r="N230" s="44">
        <v>93.115242627738766</v>
      </c>
      <c r="O230" s="152" t="s">
        <v>495</v>
      </c>
      <c r="P230" s="137">
        <v>2.26333924127518</v>
      </c>
      <c r="Q230" s="160">
        <v>0.46683702629350898</v>
      </c>
      <c r="R230" s="155">
        <v>0.12113438452719399</v>
      </c>
      <c r="S230" s="53">
        <v>41.202858917929703</v>
      </c>
      <c r="T230" s="166">
        <v>0.239416115597856</v>
      </c>
      <c r="U230" s="163">
        <v>0.14965924864453001</v>
      </c>
      <c r="V230" s="139">
        <v>61.0924635757614</v>
      </c>
      <c r="W230" s="57">
        <v>0.98610454662059299</v>
      </c>
      <c r="X230" s="27">
        <v>7.6552675235880699E-3</v>
      </c>
      <c r="Y230" s="111">
        <v>6.2401858558189006E-3</v>
      </c>
      <c r="Z230" s="57">
        <f t="shared" si="6"/>
        <v>0.97645353972020199</v>
      </c>
      <c r="AA230" s="58">
        <v>2.3546460279797968E-2</v>
      </c>
      <c r="AB230" s="183"/>
    </row>
    <row r="231" spans="1:28" ht="39.950000000000003" customHeight="1">
      <c r="A231" s="38" t="s">
        <v>496</v>
      </c>
      <c r="B231" s="22" t="s">
        <v>497</v>
      </c>
      <c r="C231" s="22" t="s">
        <v>253</v>
      </c>
      <c r="D231" s="39">
        <v>6.06</v>
      </c>
      <c r="E231" s="35">
        <f t="shared" si="7"/>
        <v>100</v>
      </c>
      <c r="F231" s="32">
        <v>0</v>
      </c>
      <c r="G231" s="128">
        <v>0</v>
      </c>
      <c r="H231" s="35">
        <v>100</v>
      </c>
      <c r="I231" s="32">
        <v>0</v>
      </c>
      <c r="J231" s="128">
        <v>0</v>
      </c>
      <c r="K231" s="44" t="s">
        <v>53</v>
      </c>
      <c r="L231" s="24" t="s">
        <v>53</v>
      </c>
      <c r="M231" s="137" t="s">
        <v>53</v>
      </c>
      <c r="N231" s="44">
        <v>100</v>
      </c>
      <c r="O231" s="152" t="s">
        <v>54</v>
      </c>
      <c r="P231" s="137">
        <v>0</v>
      </c>
      <c r="Q231" s="160">
        <v>1</v>
      </c>
      <c r="R231" s="155">
        <v>0</v>
      </c>
      <c r="S231" s="53">
        <v>0</v>
      </c>
      <c r="T231" s="166">
        <v>1</v>
      </c>
      <c r="U231" s="163">
        <v>0</v>
      </c>
      <c r="V231" s="139">
        <v>0</v>
      </c>
      <c r="W231" s="57">
        <v>0.90548722022283878</v>
      </c>
      <c r="X231" s="27">
        <v>1.8039404072477103E-2</v>
      </c>
      <c r="Y231" s="111">
        <v>7.6473375704684099E-2</v>
      </c>
      <c r="Z231" s="57">
        <f t="shared" si="6"/>
        <v>0.82356193653919108</v>
      </c>
      <c r="AA231" s="58">
        <v>0.1764380634608089</v>
      </c>
      <c r="AB231" s="183"/>
    </row>
    <row r="232" spans="1:28" ht="39.950000000000003" customHeight="1">
      <c r="A232" s="38" t="s">
        <v>498</v>
      </c>
      <c r="B232" s="22" t="s">
        <v>499</v>
      </c>
      <c r="C232" s="22" t="s">
        <v>253</v>
      </c>
      <c r="D232" s="39">
        <v>0.52</v>
      </c>
      <c r="E232" s="35">
        <f t="shared" si="7"/>
        <v>100</v>
      </c>
      <c r="F232" s="32">
        <v>0</v>
      </c>
      <c r="G232" s="128">
        <v>0</v>
      </c>
      <c r="H232" s="35">
        <v>100</v>
      </c>
      <c r="I232" s="32">
        <v>0</v>
      </c>
      <c r="J232" s="128">
        <v>0</v>
      </c>
      <c r="K232" s="44" t="s">
        <v>53</v>
      </c>
      <c r="L232" s="24" t="s">
        <v>53</v>
      </c>
      <c r="M232" s="137" t="s">
        <v>53</v>
      </c>
      <c r="N232" s="44">
        <v>100</v>
      </c>
      <c r="O232" s="152" t="s">
        <v>54</v>
      </c>
      <c r="P232" s="137">
        <v>0</v>
      </c>
      <c r="Q232" s="160">
        <v>1</v>
      </c>
      <c r="R232" s="155">
        <v>0</v>
      </c>
      <c r="S232" s="53">
        <v>0</v>
      </c>
      <c r="T232" s="166">
        <v>1</v>
      </c>
      <c r="U232" s="163">
        <v>0</v>
      </c>
      <c r="V232" s="139">
        <v>0</v>
      </c>
      <c r="W232" s="57">
        <v>0.98642233319165129</v>
      </c>
      <c r="X232" s="27">
        <v>2.12529632503049E-3</v>
      </c>
      <c r="Y232" s="111">
        <v>1.14523704833182E-2</v>
      </c>
      <c r="Z232" s="57">
        <f t="shared" si="6"/>
        <v>0.98156101043553212</v>
      </c>
      <c r="AA232" s="58">
        <v>1.843898956446793E-2</v>
      </c>
      <c r="AB232" s="183"/>
    </row>
    <row r="233" spans="1:28" ht="39.950000000000003" customHeight="1">
      <c r="A233" s="38" t="s">
        <v>500</v>
      </c>
      <c r="B233" s="22" t="s">
        <v>501</v>
      </c>
      <c r="C233" s="22" t="s">
        <v>253</v>
      </c>
      <c r="D233" s="39">
        <v>0.24</v>
      </c>
      <c r="E233" s="35">
        <f t="shared" si="7"/>
        <v>100</v>
      </c>
      <c r="F233" s="32">
        <v>0</v>
      </c>
      <c r="G233" s="128">
        <v>0</v>
      </c>
      <c r="H233" s="35">
        <v>100</v>
      </c>
      <c r="I233" s="32">
        <v>0</v>
      </c>
      <c r="J233" s="128">
        <v>0</v>
      </c>
      <c r="K233" s="44" t="s">
        <v>53</v>
      </c>
      <c r="L233" s="24" t="s">
        <v>53</v>
      </c>
      <c r="M233" s="137" t="s">
        <v>53</v>
      </c>
      <c r="N233" s="44">
        <v>100</v>
      </c>
      <c r="O233" s="152" t="s">
        <v>54</v>
      </c>
      <c r="P233" s="137">
        <v>0</v>
      </c>
      <c r="Q233" s="160">
        <v>1</v>
      </c>
      <c r="R233" s="155">
        <v>0</v>
      </c>
      <c r="S233" s="53">
        <v>0</v>
      </c>
      <c r="T233" s="166">
        <v>1</v>
      </c>
      <c r="U233" s="163">
        <v>0</v>
      </c>
      <c r="V233" s="139">
        <v>0</v>
      </c>
      <c r="W233" s="57">
        <v>0.80839423999518245</v>
      </c>
      <c r="X233" s="27">
        <v>7.3062792833929593E-2</v>
      </c>
      <c r="Y233" s="111">
        <v>0.11854296717088801</v>
      </c>
      <c r="Z233" s="57">
        <f t="shared" si="6"/>
        <v>0.72402062812929757</v>
      </c>
      <c r="AA233" s="58">
        <v>0.27597937187070248</v>
      </c>
      <c r="AB233" s="183"/>
    </row>
    <row r="234" spans="1:28" ht="39.950000000000003" customHeight="1">
      <c r="A234" s="38" t="s">
        <v>502</v>
      </c>
      <c r="B234" s="22" t="s">
        <v>503</v>
      </c>
      <c r="C234" s="22" t="s">
        <v>253</v>
      </c>
      <c r="D234" s="39">
        <v>0.28999999999999998</v>
      </c>
      <c r="E234" s="35">
        <f t="shared" si="7"/>
        <v>100</v>
      </c>
      <c r="F234" s="32">
        <v>0</v>
      </c>
      <c r="G234" s="128">
        <v>0</v>
      </c>
      <c r="H234" s="35">
        <v>100</v>
      </c>
      <c r="I234" s="32">
        <v>0</v>
      </c>
      <c r="J234" s="128">
        <v>0</v>
      </c>
      <c r="K234" s="44" t="s">
        <v>53</v>
      </c>
      <c r="L234" s="24" t="s">
        <v>53</v>
      </c>
      <c r="M234" s="137" t="s">
        <v>53</v>
      </c>
      <c r="N234" s="44">
        <v>100</v>
      </c>
      <c r="O234" s="152" t="s">
        <v>54</v>
      </c>
      <c r="P234" s="137">
        <v>0</v>
      </c>
      <c r="Q234" s="160">
        <v>1</v>
      </c>
      <c r="R234" s="155">
        <v>0</v>
      </c>
      <c r="S234" s="53">
        <v>0</v>
      </c>
      <c r="T234" s="166">
        <v>1</v>
      </c>
      <c r="U234" s="163">
        <v>0</v>
      </c>
      <c r="V234" s="139">
        <v>0</v>
      </c>
      <c r="W234" s="57">
        <v>0.95868614912726802</v>
      </c>
      <c r="X234" s="27">
        <v>2.4201414632235498E-2</v>
      </c>
      <c r="Y234" s="111">
        <v>1.7112436240496499E-2</v>
      </c>
      <c r="Z234" s="57">
        <f t="shared" si="6"/>
        <v>0.92932600619824934</v>
      </c>
      <c r="AA234" s="58">
        <v>7.0673993801750698E-2</v>
      </c>
      <c r="AB234" s="183"/>
    </row>
    <row r="235" spans="1:28" ht="39.950000000000003" customHeight="1">
      <c r="A235" s="38" t="s">
        <v>504</v>
      </c>
      <c r="B235" s="22" t="s">
        <v>505</v>
      </c>
      <c r="C235" s="22" t="s">
        <v>253</v>
      </c>
      <c r="D235" s="39">
        <v>12.38</v>
      </c>
      <c r="E235" s="35">
        <f t="shared" si="7"/>
        <v>100</v>
      </c>
      <c r="F235" s="32">
        <v>0</v>
      </c>
      <c r="G235" s="128">
        <v>0</v>
      </c>
      <c r="H235" s="35">
        <v>100</v>
      </c>
      <c r="I235" s="32">
        <v>0</v>
      </c>
      <c r="J235" s="128">
        <v>0</v>
      </c>
      <c r="K235" s="44" t="s">
        <v>53</v>
      </c>
      <c r="L235" s="24" t="s">
        <v>53</v>
      </c>
      <c r="M235" s="137" t="s">
        <v>53</v>
      </c>
      <c r="N235" s="44">
        <v>100</v>
      </c>
      <c r="O235" s="152" t="s">
        <v>54</v>
      </c>
      <c r="P235" s="137">
        <v>0</v>
      </c>
      <c r="Q235" s="160">
        <v>1</v>
      </c>
      <c r="R235" s="155">
        <v>0</v>
      </c>
      <c r="S235" s="53">
        <v>0</v>
      </c>
      <c r="T235" s="166">
        <v>1</v>
      </c>
      <c r="U235" s="163">
        <v>0</v>
      </c>
      <c r="V235" s="139">
        <v>0</v>
      </c>
      <c r="W235" s="57">
        <v>1</v>
      </c>
      <c r="X235" s="27">
        <v>0</v>
      </c>
      <c r="Y235" s="111">
        <v>0</v>
      </c>
      <c r="Z235" s="57">
        <f t="shared" si="6"/>
        <v>0.99644568766346409</v>
      </c>
      <c r="AA235" s="58">
        <v>3.5543123365359502E-3</v>
      </c>
      <c r="AB235" s="183"/>
    </row>
    <row r="236" spans="1:28" ht="39.950000000000003" customHeight="1">
      <c r="A236" s="38" t="s">
        <v>506</v>
      </c>
      <c r="B236" s="22" t="s">
        <v>507</v>
      </c>
      <c r="C236" s="22" t="s">
        <v>253</v>
      </c>
      <c r="D236" s="39">
        <v>7.0000000000000007E-2</v>
      </c>
      <c r="E236" s="35">
        <f t="shared" si="7"/>
        <v>-6.0400000023719258E-6</v>
      </c>
      <c r="F236" s="32">
        <v>78.70613822</v>
      </c>
      <c r="G236" s="128">
        <v>21.293867819999999</v>
      </c>
      <c r="H236" s="35">
        <v>0</v>
      </c>
      <c r="I236" s="32">
        <v>0</v>
      </c>
      <c r="J236" s="128">
        <v>100</v>
      </c>
      <c r="K236" s="44" t="s">
        <v>53</v>
      </c>
      <c r="L236" s="24" t="s">
        <v>53</v>
      </c>
      <c r="M236" s="137" t="s">
        <v>53</v>
      </c>
      <c r="N236" s="44">
        <v>100</v>
      </c>
      <c r="O236" s="152" t="s">
        <v>54</v>
      </c>
      <c r="P236" s="137">
        <v>0</v>
      </c>
      <c r="Q236" s="160">
        <v>0</v>
      </c>
      <c r="R236" s="155">
        <v>0</v>
      </c>
      <c r="S236" s="53">
        <v>100</v>
      </c>
      <c r="T236" s="166">
        <v>0</v>
      </c>
      <c r="U236" s="163">
        <v>0</v>
      </c>
      <c r="V236" s="139">
        <v>100</v>
      </c>
      <c r="W236" s="57">
        <v>0.99385643479592434</v>
      </c>
      <c r="X236" s="27">
        <v>6.1435652040756602E-3</v>
      </c>
      <c r="Y236" s="111">
        <v>0</v>
      </c>
      <c r="Z236" s="57">
        <f t="shared" si="6"/>
        <v>0.99385643479592434</v>
      </c>
      <c r="AA236" s="58">
        <v>6.1435652040756602E-3</v>
      </c>
      <c r="AB236" s="183"/>
    </row>
    <row r="237" spans="1:28" ht="39.950000000000003" customHeight="1">
      <c r="A237" s="38" t="s">
        <v>508</v>
      </c>
      <c r="B237" s="22" t="s">
        <v>509</v>
      </c>
      <c r="C237" s="22" t="s">
        <v>253</v>
      </c>
      <c r="D237" s="39">
        <v>4.1100000000000003</v>
      </c>
      <c r="E237" s="35">
        <f t="shared" si="7"/>
        <v>100</v>
      </c>
      <c r="F237" s="32">
        <v>0</v>
      </c>
      <c r="G237" s="128">
        <v>0</v>
      </c>
      <c r="H237" s="35">
        <v>100</v>
      </c>
      <c r="I237" s="32">
        <v>0</v>
      </c>
      <c r="J237" s="128">
        <v>0</v>
      </c>
      <c r="K237" s="44" t="s">
        <v>53</v>
      </c>
      <c r="L237" s="24" t="s">
        <v>53</v>
      </c>
      <c r="M237" s="137" t="s">
        <v>53</v>
      </c>
      <c r="N237" s="44">
        <v>100</v>
      </c>
      <c r="O237" s="152" t="s">
        <v>54</v>
      </c>
      <c r="P237" s="137">
        <v>0</v>
      </c>
      <c r="Q237" s="160">
        <v>1</v>
      </c>
      <c r="R237" s="155">
        <v>0</v>
      </c>
      <c r="S237" s="53">
        <v>0</v>
      </c>
      <c r="T237" s="166">
        <v>1</v>
      </c>
      <c r="U237" s="163">
        <v>0</v>
      </c>
      <c r="V237" s="139">
        <v>0</v>
      </c>
      <c r="W237" s="57">
        <v>0.93156967465006923</v>
      </c>
      <c r="X237" s="27">
        <v>3.6226848597684498E-2</v>
      </c>
      <c r="Y237" s="111">
        <v>3.2203476752246302E-2</v>
      </c>
      <c r="Z237" s="57">
        <f t="shared" si="6"/>
        <v>0.86301359214017059</v>
      </c>
      <c r="AA237" s="58">
        <v>0.13698640785982941</v>
      </c>
      <c r="AB237" s="183"/>
    </row>
    <row r="238" spans="1:28" ht="39.950000000000003" customHeight="1">
      <c r="A238" s="38" t="s">
        <v>510</v>
      </c>
      <c r="B238" s="22" t="s">
        <v>511</v>
      </c>
      <c r="C238" s="22" t="s">
        <v>253</v>
      </c>
      <c r="D238" s="39">
        <v>2.5499999999999998</v>
      </c>
      <c r="E238" s="35">
        <f t="shared" si="7"/>
        <v>100</v>
      </c>
      <c r="F238" s="32">
        <v>0</v>
      </c>
      <c r="G238" s="128">
        <v>0</v>
      </c>
      <c r="H238" s="35">
        <v>100</v>
      </c>
      <c r="I238" s="32">
        <v>0</v>
      </c>
      <c r="J238" s="128">
        <v>0</v>
      </c>
      <c r="K238" s="44" t="s">
        <v>53</v>
      </c>
      <c r="L238" s="24" t="s">
        <v>53</v>
      </c>
      <c r="M238" s="137" t="s">
        <v>53</v>
      </c>
      <c r="N238" s="44">
        <v>100</v>
      </c>
      <c r="O238" s="152" t="s">
        <v>54</v>
      </c>
      <c r="P238" s="137">
        <v>0</v>
      </c>
      <c r="Q238" s="160">
        <v>1</v>
      </c>
      <c r="R238" s="155">
        <v>0</v>
      </c>
      <c r="S238" s="53">
        <v>0</v>
      </c>
      <c r="T238" s="166">
        <v>1</v>
      </c>
      <c r="U238" s="163">
        <v>0</v>
      </c>
      <c r="V238" s="139">
        <v>0</v>
      </c>
      <c r="W238" s="57">
        <v>1</v>
      </c>
      <c r="X238" s="27">
        <v>0</v>
      </c>
      <c r="Y238" s="111">
        <v>0</v>
      </c>
      <c r="Z238" s="57">
        <f t="shared" si="6"/>
        <v>1</v>
      </c>
      <c r="AA238" s="58">
        <v>0</v>
      </c>
      <c r="AB238" s="183"/>
    </row>
    <row r="239" spans="1:28" ht="39.950000000000003" customHeight="1">
      <c r="A239" s="38" t="s">
        <v>512</v>
      </c>
      <c r="B239" s="22" t="s">
        <v>513</v>
      </c>
      <c r="C239" s="22" t="s">
        <v>253</v>
      </c>
      <c r="D239" s="39">
        <v>0.69</v>
      </c>
      <c r="E239" s="35">
        <f t="shared" si="7"/>
        <v>100</v>
      </c>
      <c r="F239" s="32">
        <v>0</v>
      </c>
      <c r="G239" s="128">
        <v>0</v>
      </c>
      <c r="H239" s="35">
        <v>100</v>
      </c>
      <c r="I239" s="32">
        <v>0</v>
      </c>
      <c r="J239" s="128">
        <v>0</v>
      </c>
      <c r="K239" s="44" t="s">
        <v>53</v>
      </c>
      <c r="L239" s="24" t="s">
        <v>53</v>
      </c>
      <c r="M239" s="137" t="s">
        <v>53</v>
      </c>
      <c r="N239" s="44">
        <v>100</v>
      </c>
      <c r="O239" s="152" t="s">
        <v>54</v>
      </c>
      <c r="P239" s="137">
        <v>0</v>
      </c>
      <c r="Q239" s="160">
        <v>1</v>
      </c>
      <c r="R239" s="155">
        <v>0</v>
      </c>
      <c r="S239" s="53">
        <v>0</v>
      </c>
      <c r="T239" s="166">
        <v>1</v>
      </c>
      <c r="U239" s="163">
        <v>0</v>
      </c>
      <c r="V239" s="139">
        <v>0</v>
      </c>
      <c r="W239" s="57">
        <v>1</v>
      </c>
      <c r="X239" s="27">
        <v>0</v>
      </c>
      <c r="Y239" s="111">
        <v>0</v>
      </c>
      <c r="Z239" s="57">
        <f t="shared" si="6"/>
        <v>0.98377564800511708</v>
      </c>
      <c r="AA239" s="58">
        <v>1.62243519948829E-2</v>
      </c>
      <c r="AB239" s="183"/>
    </row>
    <row r="240" spans="1:28" ht="39.950000000000003" customHeight="1">
      <c r="A240" s="38" t="s">
        <v>514</v>
      </c>
      <c r="B240" s="22" t="s">
        <v>515</v>
      </c>
      <c r="C240" s="22" t="s">
        <v>253</v>
      </c>
      <c r="D240" s="39">
        <v>0.56999999999999995</v>
      </c>
      <c r="E240" s="35">
        <f t="shared" si="7"/>
        <v>100</v>
      </c>
      <c r="F240" s="32">
        <v>0</v>
      </c>
      <c r="G240" s="128">
        <v>0</v>
      </c>
      <c r="H240" s="35">
        <v>100</v>
      </c>
      <c r="I240" s="32">
        <v>0</v>
      </c>
      <c r="J240" s="128">
        <v>0</v>
      </c>
      <c r="K240" s="44" t="s">
        <v>53</v>
      </c>
      <c r="L240" s="24" t="s">
        <v>53</v>
      </c>
      <c r="M240" s="137" t="s">
        <v>53</v>
      </c>
      <c r="N240" s="44">
        <v>100</v>
      </c>
      <c r="O240" s="152" t="s">
        <v>54</v>
      </c>
      <c r="P240" s="137">
        <v>0</v>
      </c>
      <c r="Q240" s="160">
        <v>1</v>
      </c>
      <c r="R240" s="155">
        <v>0</v>
      </c>
      <c r="S240" s="53">
        <v>0</v>
      </c>
      <c r="T240" s="166">
        <v>1</v>
      </c>
      <c r="U240" s="163">
        <v>0</v>
      </c>
      <c r="V240" s="139">
        <v>0</v>
      </c>
      <c r="W240" s="57">
        <v>1</v>
      </c>
      <c r="X240" s="27">
        <v>0</v>
      </c>
      <c r="Y240" s="111">
        <v>0</v>
      </c>
      <c r="Z240" s="57">
        <f t="shared" si="6"/>
        <v>0.96004288530949422</v>
      </c>
      <c r="AA240" s="58">
        <v>3.99571146905058E-2</v>
      </c>
      <c r="AB240" s="183"/>
    </row>
    <row r="241" spans="1:28" ht="39.950000000000003" customHeight="1">
      <c r="A241" s="38" t="s">
        <v>516</v>
      </c>
      <c r="B241" s="22" t="s">
        <v>517</v>
      </c>
      <c r="C241" s="22" t="s">
        <v>253</v>
      </c>
      <c r="D241" s="39">
        <v>0.3</v>
      </c>
      <c r="E241" s="35">
        <f t="shared" si="7"/>
        <v>100</v>
      </c>
      <c r="F241" s="32">
        <v>0</v>
      </c>
      <c r="G241" s="128">
        <v>0</v>
      </c>
      <c r="H241" s="35">
        <v>100</v>
      </c>
      <c r="I241" s="32">
        <v>0</v>
      </c>
      <c r="J241" s="128">
        <v>0</v>
      </c>
      <c r="K241" s="44" t="s">
        <v>53</v>
      </c>
      <c r="L241" s="24" t="s">
        <v>53</v>
      </c>
      <c r="M241" s="137" t="s">
        <v>53</v>
      </c>
      <c r="N241" s="44">
        <v>100</v>
      </c>
      <c r="O241" s="152" t="s">
        <v>54</v>
      </c>
      <c r="P241" s="137">
        <v>0</v>
      </c>
      <c r="Q241" s="160">
        <v>1</v>
      </c>
      <c r="R241" s="155">
        <v>0</v>
      </c>
      <c r="S241" s="53">
        <v>0</v>
      </c>
      <c r="T241" s="166">
        <v>1</v>
      </c>
      <c r="U241" s="163">
        <v>0</v>
      </c>
      <c r="V241" s="139">
        <v>0</v>
      </c>
      <c r="W241" s="57">
        <v>1</v>
      </c>
      <c r="X241" s="27">
        <v>0</v>
      </c>
      <c r="Y241" s="111">
        <v>0</v>
      </c>
      <c r="Z241" s="57">
        <f t="shared" si="6"/>
        <v>1</v>
      </c>
      <c r="AA241" s="58">
        <v>0</v>
      </c>
      <c r="AB241" s="183"/>
    </row>
    <row r="242" spans="1:28" ht="39.950000000000003" customHeight="1">
      <c r="A242" s="38" t="s">
        <v>518</v>
      </c>
      <c r="B242" s="22" t="s">
        <v>519</v>
      </c>
      <c r="C242" s="22" t="s">
        <v>253</v>
      </c>
      <c r="D242" s="39">
        <v>2.72</v>
      </c>
      <c r="E242" s="35">
        <f t="shared" si="7"/>
        <v>100</v>
      </c>
      <c r="F242" s="32">
        <v>0</v>
      </c>
      <c r="G242" s="128">
        <v>0</v>
      </c>
      <c r="H242" s="35">
        <v>100</v>
      </c>
      <c r="I242" s="32">
        <v>0</v>
      </c>
      <c r="J242" s="128">
        <v>0</v>
      </c>
      <c r="K242" s="44" t="s">
        <v>53</v>
      </c>
      <c r="L242" s="24" t="s">
        <v>53</v>
      </c>
      <c r="M242" s="137" t="s">
        <v>53</v>
      </c>
      <c r="N242" s="44">
        <v>100</v>
      </c>
      <c r="O242" s="152" t="s">
        <v>54</v>
      </c>
      <c r="P242" s="137">
        <v>0</v>
      </c>
      <c r="Q242" s="160">
        <v>1</v>
      </c>
      <c r="R242" s="155">
        <v>0</v>
      </c>
      <c r="S242" s="53">
        <v>0</v>
      </c>
      <c r="T242" s="166">
        <v>1</v>
      </c>
      <c r="U242" s="163">
        <v>0</v>
      </c>
      <c r="V242" s="139">
        <v>0</v>
      </c>
      <c r="W242" s="57">
        <v>0.99544592228100448</v>
      </c>
      <c r="X242" s="27">
        <v>7.3452868713799995E-4</v>
      </c>
      <c r="Y242" s="111">
        <v>3.8195490318575398E-3</v>
      </c>
      <c r="Z242" s="57">
        <f t="shared" si="6"/>
        <v>0.99471139375227258</v>
      </c>
      <c r="AA242" s="58">
        <v>5.2886062477274492E-3</v>
      </c>
      <c r="AB242" s="183"/>
    </row>
    <row r="243" spans="1:28" ht="39.950000000000003" customHeight="1">
      <c r="A243" s="38" t="s">
        <v>520</v>
      </c>
      <c r="B243" s="22" t="s">
        <v>521</v>
      </c>
      <c r="C243" s="22" t="s">
        <v>253</v>
      </c>
      <c r="D243" s="39">
        <v>12.05</v>
      </c>
      <c r="E243" s="35">
        <f t="shared" si="7"/>
        <v>100</v>
      </c>
      <c r="F243" s="32">
        <v>0</v>
      </c>
      <c r="G243" s="128">
        <v>0</v>
      </c>
      <c r="H243" s="35">
        <v>100</v>
      </c>
      <c r="I243" s="32">
        <v>0</v>
      </c>
      <c r="J243" s="128">
        <v>0</v>
      </c>
      <c r="K243" s="44" t="s">
        <v>53</v>
      </c>
      <c r="L243" s="24" t="s">
        <v>53</v>
      </c>
      <c r="M243" s="137" t="s">
        <v>53</v>
      </c>
      <c r="N243" s="44">
        <v>100</v>
      </c>
      <c r="O243" s="152" t="s">
        <v>54</v>
      </c>
      <c r="P243" s="137">
        <v>0</v>
      </c>
      <c r="Q243" s="160">
        <v>1</v>
      </c>
      <c r="R243" s="155">
        <v>0</v>
      </c>
      <c r="S243" s="53">
        <v>0</v>
      </c>
      <c r="T243" s="166">
        <v>1</v>
      </c>
      <c r="U243" s="163">
        <v>0</v>
      </c>
      <c r="V243" s="139">
        <v>0</v>
      </c>
      <c r="W243" s="57">
        <v>0.99250825005358312</v>
      </c>
      <c r="X243" s="27">
        <v>5.4462330994500194E-3</v>
      </c>
      <c r="Y243" s="111">
        <v>2.0455168469668901E-3</v>
      </c>
      <c r="Z243" s="57">
        <f t="shared" si="6"/>
        <v>0.98152563035703821</v>
      </c>
      <c r="AA243" s="58">
        <v>1.8474369642961806E-2</v>
      </c>
      <c r="AB243" s="183"/>
    </row>
    <row r="244" spans="1:28" ht="39.950000000000003" customHeight="1">
      <c r="A244" s="38" t="s">
        <v>522</v>
      </c>
      <c r="B244" s="22" t="s">
        <v>523</v>
      </c>
      <c r="C244" s="22" t="s">
        <v>253</v>
      </c>
      <c r="D244" s="39">
        <v>25.99</v>
      </c>
      <c r="E244" s="35">
        <f t="shared" si="7"/>
        <v>100</v>
      </c>
      <c r="F244" s="32">
        <v>0</v>
      </c>
      <c r="G244" s="128">
        <v>0</v>
      </c>
      <c r="H244" s="35">
        <v>100</v>
      </c>
      <c r="I244" s="32">
        <v>0</v>
      </c>
      <c r="J244" s="128">
        <v>0</v>
      </c>
      <c r="K244" s="44" t="s">
        <v>53</v>
      </c>
      <c r="L244" s="24" t="s">
        <v>53</v>
      </c>
      <c r="M244" s="137" t="s">
        <v>53</v>
      </c>
      <c r="N244" s="44">
        <v>100</v>
      </c>
      <c r="O244" s="152" t="s">
        <v>54</v>
      </c>
      <c r="P244" s="137">
        <v>0</v>
      </c>
      <c r="Q244" s="160">
        <v>1</v>
      </c>
      <c r="R244" s="155">
        <v>0</v>
      </c>
      <c r="S244" s="53">
        <v>0</v>
      </c>
      <c r="T244" s="166">
        <v>1</v>
      </c>
      <c r="U244" s="163">
        <v>0</v>
      </c>
      <c r="V244" s="139">
        <v>0</v>
      </c>
      <c r="W244" s="57">
        <v>0.99119181308056636</v>
      </c>
      <c r="X244" s="27">
        <v>6.3460151034517602E-3</v>
      </c>
      <c r="Y244" s="111">
        <v>2.46217181598192E-3</v>
      </c>
      <c r="Z244" s="57">
        <f t="shared" si="6"/>
        <v>0.96326481786699991</v>
      </c>
      <c r="AA244" s="58">
        <v>3.6735182133000081E-2</v>
      </c>
      <c r="AB244" s="183"/>
    </row>
    <row r="245" spans="1:28" ht="39.950000000000003" customHeight="1">
      <c r="A245" s="38" t="s">
        <v>524</v>
      </c>
      <c r="B245" s="22" t="s">
        <v>525</v>
      </c>
      <c r="C245" s="22" t="s">
        <v>253</v>
      </c>
      <c r="D245" s="39">
        <v>0.28000000000000003</v>
      </c>
      <c r="E245" s="35">
        <f t="shared" si="7"/>
        <v>99.692916691999997</v>
      </c>
      <c r="F245" s="32">
        <v>0.307083308</v>
      </c>
      <c r="G245" s="128">
        <v>0</v>
      </c>
      <c r="H245" s="35">
        <v>97.459305680549946</v>
      </c>
      <c r="I245" s="32">
        <v>2.0403721524570151</v>
      </c>
      <c r="J245" s="128">
        <v>0.50032216699304499</v>
      </c>
      <c r="K245" s="44" t="s">
        <v>53</v>
      </c>
      <c r="L245" s="24" t="s">
        <v>53</v>
      </c>
      <c r="M245" s="137" t="s">
        <v>53</v>
      </c>
      <c r="N245" s="44">
        <v>100</v>
      </c>
      <c r="O245" s="152" t="s">
        <v>54</v>
      </c>
      <c r="P245" s="137">
        <v>0</v>
      </c>
      <c r="Q245" s="160">
        <v>0.36823759802517197</v>
      </c>
      <c r="R245" s="155">
        <v>0.271600181416986</v>
      </c>
      <c r="S245" s="53">
        <v>36.016222055784198</v>
      </c>
      <c r="T245" s="166">
        <v>0</v>
      </c>
      <c r="U245" s="163">
        <v>0.36823759344725604</v>
      </c>
      <c r="V245" s="139">
        <v>63.176240655274398</v>
      </c>
      <c r="W245" s="57">
        <v>1</v>
      </c>
      <c r="X245" s="27">
        <v>0</v>
      </c>
      <c r="Y245" s="111">
        <v>0</v>
      </c>
      <c r="Z245" s="57">
        <f t="shared" si="6"/>
        <v>1</v>
      </c>
      <c r="AA245" s="58">
        <v>0</v>
      </c>
      <c r="AB245" s="183"/>
    </row>
    <row r="246" spans="1:28" ht="39.950000000000003" customHeight="1">
      <c r="A246" s="38" t="s">
        <v>526</v>
      </c>
      <c r="B246" s="22" t="s">
        <v>527</v>
      </c>
      <c r="C246" s="22" t="s">
        <v>253</v>
      </c>
      <c r="D246" s="39">
        <v>0.28999999999999998</v>
      </c>
      <c r="E246" s="35">
        <f t="shared" si="7"/>
        <v>100</v>
      </c>
      <c r="F246" s="32">
        <v>0</v>
      </c>
      <c r="G246" s="128">
        <v>0</v>
      </c>
      <c r="H246" s="35">
        <v>100</v>
      </c>
      <c r="I246" s="32">
        <v>0</v>
      </c>
      <c r="J246" s="128">
        <v>0</v>
      </c>
      <c r="K246" s="44" t="s">
        <v>53</v>
      </c>
      <c r="L246" s="24" t="s">
        <v>53</v>
      </c>
      <c r="M246" s="137" t="s">
        <v>53</v>
      </c>
      <c r="N246" s="44">
        <v>100</v>
      </c>
      <c r="O246" s="152" t="s">
        <v>54</v>
      </c>
      <c r="P246" s="137">
        <v>0</v>
      </c>
      <c r="Q246" s="160">
        <v>1</v>
      </c>
      <c r="R246" s="155">
        <v>0</v>
      </c>
      <c r="S246" s="53">
        <v>0</v>
      </c>
      <c r="T246" s="166">
        <v>1</v>
      </c>
      <c r="U246" s="163">
        <v>0</v>
      </c>
      <c r="V246" s="139">
        <v>0</v>
      </c>
      <c r="W246" s="57">
        <v>1</v>
      </c>
      <c r="X246" s="27">
        <v>0</v>
      </c>
      <c r="Y246" s="111">
        <v>0</v>
      </c>
      <c r="Z246" s="57">
        <f t="shared" si="6"/>
        <v>1</v>
      </c>
      <c r="AA246" s="58">
        <v>0</v>
      </c>
      <c r="AB246" s="183"/>
    </row>
    <row r="247" spans="1:28" ht="39.950000000000003" customHeight="1">
      <c r="A247" s="38" t="s">
        <v>528</v>
      </c>
      <c r="B247" s="22" t="s">
        <v>529</v>
      </c>
      <c r="C247" s="22" t="s">
        <v>253</v>
      </c>
      <c r="D247" s="39">
        <v>11.1</v>
      </c>
      <c r="E247" s="35">
        <f t="shared" si="7"/>
        <v>100</v>
      </c>
      <c r="F247" s="32">
        <v>0</v>
      </c>
      <c r="G247" s="128">
        <v>0</v>
      </c>
      <c r="H247" s="35">
        <v>100</v>
      </c>
      <c r="I247" s="32">
        <v>0</v>
      </c>
      <c r="J247" s="128">
        <v>0</v>
      </c>
      <c r="K247" s="44" t="s">
        <v>53</v>
      </c>
      <c r="L247" s="24" t="s">
        <v>53</v>
      </c>
      <c r="M247" s="137" t="s">
        <v>53</v>
      </c>
      <c r="N247" s="44">
        <v>100</v>
      </c>
      <c r="O247" s="152" t="s">
        <v>54</v>
      </c>
      <c r="P247" s="137">
        <v>0</v>
      </c>
      <c r="Q247" s="160">
        <v>1</v>
      </c>
      <c r="R247" s="155">
        <v>0</v>
      </c>
      <c r="S247" s="53">
        <v>0</v>
      </c>
      <c r="T247" s="166">
        <v>1</v>
      </c>
      <c r="U247" s="163">
        <v>0</v>
      </c>
      <c r="V247" s="139">
        <v>0</v>
      </c>
      <c r="W247" s="57">
        <v>0.99255165392040845</v>
      </c>
      <c r="X247" s="27">
        <v>3.1195600565527299E-3</v>
      </c>
      <c r="Y247" s="111">
        <v>4.3287860230387899E-3</v>
      </c>
      <c r="Z247" s="57">
        <f t="shared" si="6"/>
        <v>0.96267495671444658</v>
      </c>
      <c r="AA247" s="58">
        <v>3.7325043285553423E-2</v>
      </c>
      <c r="AB247" s="183"/>
    </row>
    <row r="248" spans="1:28" ht="39.950000000000003" customHeight="1">
      <c r="A248" s="38" t="s">
        <v>530</v>
      </c>
      <c r="B248" s="22" t="s">
        <v>531</v>
      </c>
      <c r="C248" s="22" t="s">
        <v>253</v>
      </c>
      <c r="D248" s="39">
        <v>6.75</v>
      </c>
      <c r="E248" s="35">
        <f t="shared" si="7"/>
        <v>100</v>
      </c>
      <c r="F248" s="32">
        <v>0</v>
      </c>
      <c r="G248" s="128">
        <v>0</v>
      </c>
      <c r="H248" s="35">
        <v>100</v>
      </c>
      <c r="I248" s="32">
        <v>0</v>
      </c>
      <c r="J248" s="128">
        <v>0</v>
      </c>
      <c r="K248" s="44" t="s">
        <v>53</v>
      </c>
      <c r="L248" s="24" t="s">
        <v>53</v>
      </c>
      <c r="M248" s="137" t="s">
        <v>53</v>
      </c>
      <c r="N248" s="44">
        <v>100</v>
      </c>
      <c r="O248" s="152" t="s">
        <v>54</v>
      </c>
      <c r="P248" s="137">
        <v>0</v>
      </c>
      <c r="Q248" s="160">
        <v>1</v>
      </c>
      <c r="R248" s="155">
        <v>0</v>
      </c>
      <c r="S248" s="53">
        <v>0</v>
      </c>
      <c r="T248" s="166">
        <v>1</v>
      </c>
      <c r="U248" s="163">
        <v>0</v>
      </c>
      <c r="V248" s="139">
        <v>0</v>
      </c>
      <c r="W248" s="57">
        <v>1</v>
      </c>
      <c r="X248" s="27">
        <v>0</v>
      </c>
      <c r="Y248" s="111">
        <v>0</v>
      </c>
      <c r="Z248" s="57">
        <f t="shared" si="6"/>
        <v>0.99810485411692551</v>
      </c>
      <c r="AA248" s="58">
        <v>1.89514588307449E-3</v>
      </c>
      <c r="AB248" s="183"/>
    </row>
    <row r="249" spans="1:28" ht="39.950000000000003" customHeight="1">
      <c r="A249" s="38" t="s">
        <v>532</v>
      </c>
      <c r="B249" s="22" t="s">
        <v>533</v>
      </c>
      <c r="C249" s="22" t="s">
        <v>253</v>
      </c>
      <c r="D249" s="39">
        <v>22.62</v>
      </c>
      <c r="E249" s="35">
        <f t="shared" si="7"/>
        <v>99.339380726000002</v>
      </c>
      <c r="F249" s="32">
        <v>0.37367341399999998</v>
      </c>
      <c r="G249" s="128">
        <v>0.28694586</v>
      </c>
      <c r="H249" s="35">
        <v>100</v>
      </c>
      <c r="I249" s="32">
        <v>0</v>
      </c>
      <c r="J249" s="128">
        <v>0</v>
      </c>
      <c r="K249" s="44" t="s">
        <v>53</v>
      </c>
      <c r="L249" s="24" t="s">
        <v>53</v>
      </c>
      <c r="M249" s="137" t="s">
        <v>53</v>
      </c>
      <c r="N249" s="44">
        <v>100</v>
      </c>
      <c r="O249" s="152" t="s">
        <v>54</v>
      </c>
      <c r="P249" s="137">
        <v>0</v>
      </c>
      <c r="Q249" s="160">
        <v>1</v>
      </c>
      <c r="R249" s="155">
        <v>0</v>
      </c>
      <c r="S249" s="53">
        <v>0</v>
      </c>
      <c r="T249" s="166">
        <v>1</v>
      </c>
      <c r="U249" s="163">
        <v>0</v>
      </c>
      <c r="V249" s="139">
        <v>0</v>
      </c>
      <c r="W249" s="57">
        <v>0.92657525794548778</v>
      </c>
      <c r="X249" s="27">
        <v>1.8033704271244799E-2</v>
      </c>
      <c r="Y249" s="111">
        <v>5.5391037783267399E-2</v>
      </c>
      <c r="Z249" s="57">
        <f t="shared" si="6"/>
        <v>0.87626742694271154</v>
      </c>
      <c r="AA249" s="58">
        <v>0.12373257305728851</v>
      </c>
      <c r="AB249" s="183"/>
    </row>
    <row r="250" spans="1:28" ht="39.950000000000003" customHeight="1">
      <c r="A250" s="38" t="s">
        <v>534</v>
      </c>
      <c r="B250" s="22" t="s">
        <v>535</v>
      </c>
      <c r="C250" s="22" t="s">
        <v>253</v>
      </c>
      <c r="D250" s="39">
        <v>3.13</v>
      </c>
      <c r="E250" s="35">
        <f t="shared" si="7"/>
        <v>100</v>
      </c>
      <c r="F250" s="32">
        <v>0</v>
      </c>
      <c r="G250" s="128">
        <v>0</v>
      </c>
      <c r="H250" s="35">
        <v>100</v>
      </c>
      <c r="I250" s="32">
        <v>0</v>
      </c>
      <c r="J250" s="128">
        <v>0</v>
      </c>
      <c r="K250" s="44" t="s">
        <v>53</v>
      </c>
      <c r="L250" s="24" t="s">
        <v>53</v>
      </c>
      <c r="M250" s="137" t="s">
        <v>53</v>
      </c>
      <c r="N250" s="44">
        <v>100</v>
      </c>
      <c r="O250" s="152" t="s">
        <v>54</v>
      </c>
      <c r="P250" s="137">
        <v>0</v>
      </c>
      <c r="Q250" s="160">
        <v>1</v>
      </c>
      <c r="R250" s="155">
        <v>0</v>
      </c>
      <c r="S250" s="53">
        <v>0</v>
      </c>
      <c r="T250" s="166">
        <v>1</v>
      </c>
      <c r="U250" s="163">
        <v>0</v>
      </c>
      <c r="V250" s="139">
        <v>0</v>
      </c>
      <c r="W250" s="57">
        <v>0.9811097360777209</v>
      </c>
      <c r="X250" s="27">
        <v>6.3818460756522E-4</v>
      </c>
      <c r="Y250" s="111">
        <v>1.8252079314713902E-2</v>
      </c>
      <c r="Z250" s="57">
        <f t="shared" si="6"/>
        <v>0.98072682539783096</v>
      </c>
      <c r="AA250" s="58">
        <v>1.9273174602169003E-2</v>
      </c>
      <c r="AB250" s="183"/>
    </row>
    <row r="251" spans="1:28" ht="39.950000000000003" customHeight="1">
      <c r="A251" s="38" t="s">
        <v>536</v>
      </c>
      <c r="B251" s="22" t="s">
        <v>537</v>
      </c>
      <c r="C251" s="22" t="s">
        <v>253</v>
      </c>
      <c r="D251" s="39">
        <v>17.11</v>
      </c>
      <c r="E251" s="35">
        <f t="shared" si="7"/>
        <v>100</v>
      </c>
      <c r="F251" s="32">
        <v>0</v>
      </c>
      <c r="G251" s="128">
        <v>0</v>
      </c>
      <c r="H251" s="35">
        <v>100</v>
      </c>
      <c r="I251" s="32">
        <v>0</v>
      </c>
      <c r="J251" s="128">
        <v>0</v>
      </c>
      <c r="K251" s="44" t="s">
        <v>53</v>
      </c>
      <c r="L251" s="24" t="s">
        <v>53</v>
      </c>
      <c r="M251" s="137" t="s">
        <v>53</v>
      </c>
      <c r="N251" s="44">
        <v>100</v>
      </c>
      <c r="O251" s="152" t="s">
        <v>54</v>
      </c>
      <c r="P251" s="137">
        <v>0</v>
      </c>
      <c r="Q251" s="160">
        <v>1</v>
      </c>
      <c r="R251" s="155">
        <v>0</v>
      </c>
      <c r="S251" s="53">
        <v>0</v>
      </c>
      <c r="T251" s="166">
        <v>1</v>
      </c>
      <c r="U251" s="163">
        <v>0</v>
      </c>
      <c r="V251" s="139">
        <v>0</v>
      </c>
      <c r="W251" s="57">
        <v>0.99525532184238308</v>
      </c>
      <c r="X251" s="27">
        <v>2.3372800090968198E-3</v>
      </c>
      <c r="Y251" s="111">
        <v>2.4073981485200498E-3</v>
      </c>
      <c r="Z251" s="57">
        <f t="shared" si="6"/>
        <v>0.99291804163449304</v>
      </c>
      <c r="AA251" s="58">
        <v>7.08195836550694E-3</v>
      </c>
      <c r="AB251" s="183"/>
    </row>
    <row r="252" spans="1:28" ht="39.950000000000003" customHeight="1">
      <c r="A252" s="38" t="s">
        <v>538</v>
      </c>
      <c r="B252" s="22" t="s">
        <v>539</v>
      </c>
      <c r="C252" s="22" t="s">
        <v>253</v>
      </c>
      <c r="D252" s="39">
        <v>2.87</v>
      </c>
      <c r="E252" s="35">
        <f t="shared" si="7"/>
        <v>33.627482819999997</v>
      </c>
      <c r="F252" s="32">
        <v>18.90868025</v>
      </c>
      <c r="G252" s="128">
        <v>47.463836929999999</v>
      </c>
      <c r="H252" s="35">
        <v>25.040602871037606</v>
      </c>
      <c r="I252" s="32">
        <v>12.626237976142995</v>
      </c>
      <c r="J252" s="128">
        <v>62.333159152819398</v>
      </c>
      <c r="K252" s="44" t="s">
        <v>53</v>
      </c>
      <c r="L252" s="24" t="s">
        <v>53</v>
      </c>
      <c r="M252" s="137" t="s">
        <v>53</v>
      </c>
      <c r="N252" s="44">
        <v>53.761778493346497</v>
      </c>
      <c r="O252" s="152" t="s">
        <v>540</v>
      </c>
      <c r="P252" s="137">
        <v>25.309169908731899</v>
      </c>
      <c r="Q252" s="160">
        <v>5.4107356543261043E-2</v>
      </c>
      <c r="R252" s="155">
        <v>4.0574009984142949E-2</v>
      </c>
      <c r="S252" s="53">
        <v>90.531863347259602</v>
      </c>
      <c r="T252" s="166">
        <v>0</v>
      </c>
      <c r="U252" s="163">
        <v>3.4721051319358057E-2</v>
      </c>
      <c r="V252" s="139">
        <v>96.527894868064195</v>
      </c>
      <c r="W252" s="57">
        <v>0.63850108466054478</v>
      </c>
      <c r="X252" s="27">
        <v>6.0774947852644201E-2</v>
      </c>
      <c r="Y252" s="111">
        <v>0.30072396748681102</v>
      </c>
      <c r="Z252" s="57">
        <f t="shared" si="6"/>
        <v>0.50064017361162783</v>
      </c>
      <c r="AA252" s="58">
        <v>0.49935982638837217</v>
      </c>
      <c r="AB252" s="183"/>
    </row>
    <row r="253" spans="1:28" ht="39.950000000000003" customHeight="1">
      <c r="A253" s="38" t="s">
        <v>541</v>
      </c>
      <c r="B253" s="22" t="s">
        <v>542</v>
      </c>
      <c r="C253" s="22" t="s">
        <v>253</v>
      </c>
      <c r="D253" s="39">
        <v>1.39</v>
      </c>
      <c r="E253" s="35">
        <f t="shared" si="7"/>
        <v>100</v>
      </c>
      <c r="F253" s="32">
        <v>0</v>
      </c>
      <c r="G253" s="128">
        <v>0</v>
      </c>
      <c r="H253" s="35">
        <v>100</v>
      </c>
      <c r="I253" s="32">
        <v>0</v>
      </c>
      <c r="J253" s="128">
        <v>0</v>
      </c>
      <c r="K253" s="44" t="s">
        <v>53</v>
      </c>
      <c r="L253" s="24" t="s">
        <v>53</v>
      </c>
      <c r="M253" s="137" t="s">
        <v>53</v>
      </c>
      <c r="N253" s="44">
        <v>100</v>
      </c>
      <c r="O253" s="152" t="s">
        <v>54</v>
      </c>
      <c r="P253" s="137">
        <v>0</v>
      </c>
      <c r="Q253" s="160">
        <v>1</v>
      </c>
      <c r="R253" s="155">
        <v>0</v>
      </c>
      <c r="S253" s="53">
        <v>0</v>
      </c>
      <c r="T253" s="166">
        <v>1</v>
      </c>
      <c r="U253" s="163">
        <v>0</v>
      </c>
      <c r="V253" s="139">
        <v>0</v>
      </c>
      <c r="W253" s="57">
        <v>1</v>
      </c>
      <c r="X253" s="27">
        <v>0</v>
      </c>
      <c r="Y253" s="111">
        <v>0</v>
      </c>
      <c r="Z253" s="57">
        <f t="shared" si="6"/>
        <v>1</v>
      </c>
      <c r="AA253" s="58">
        <v>0</v>
      </c>
      <c r="AB253" s="183"/>
    </row>
    <row r="254" spans="1:28" ht="39.950000000000003" customHeight="1">
      <c r="A254" s="38" t="s">
        <v>543</v>
      </c>
      <c r="B254" s="22" t="s">
        <v>544</v>
      </c>
      <c r="C254" s="22" t="s">
        <v>253</v>
      </c>
      <c r="D254" s="39">
        <v>0.81</v>
      </c>
      <c r="E254" s="35">
        <f t="shared" si="7"/>
        <v>100</v>
      </c>
      <c r="F254" s="32">
        <v>0</v>
      </c>
      <c r="G254" s="128">
        <v>0</v>
      </c>
      <c r="H254" s="35">
        <v>100</v>
      </c>
      <c r="I254" s="32">
        <v>0</v>
      </c>
      <c r="J254" s="128">
        <v>0</v>
      </c>
      <c r="K254" s="44" t="s">
        <v>53</v>
      </c>
      <c r="L254" s="24" t="s">
        <v>53</v>
      </c>
      <c r="M254" s="137" t="s">
        <v>53</v>
      </c>
      <c r="N254" s="44">
        <v>100</v>
      </c>
      <c r="O254" s="152" t="s">
        <v>54</v>
      </c>
      <c r="P254" s="137">
        <v>0</v>
      </c>
      <c r="Q254" s="160">
        <v>1</v>
      </c>
      <c r="R254" s="155">
        <v>0</v>
      </c>
      <c r="S254" s="53">
        <v>0</v>
      </c>
      <c r="T254" s="166">
        <v>1</v>
      </c>
      <c r="U254" s="163">
        <v>0</v>
      </c>
      <c r="V254" s="139">
        <v>0</v>
      </c>
      <c r="W254" s="57">
        <v>0.99104906463687348</v>
      </c>
      <c r="X254" s="27">
        <v>1.4911003970536499E-3</v>
      </c>
      <c r="Y254" s="111">
        <v>7.4598349660728704E-3</v>
      </c>
      <c r="Z254" s="57">
        <f t="shared" si="6"/>
        <v>0.98314613864391442</v>
      </c>
      <c r="AA254" s="58">
        <v>1.6853861356085582E-2</v>
      </c>
      <c r="AB254" s="183"/>
    </row>
    <row r="255" spans="1:28" ht="39.950000000000003" customHeight="1">
      <c r="A255" s="38" t="s">
        <v>545</v>
      </c>
      <c r="B255" s="22" t="s">
        <v>546</v>
      </c>
      <c r="C255" s="22" t="s">
        <v>253</v>
      </c>
      <c r="D255" s="39">
        <v>0.33</v>
      </c>
      <c r="E255" s="35">
        <f t="shared" si="7"/>
        <v>100</v>
      </c>
      <c r="F255" s="32">
        <v>0</v>
      </c>
      <c r="G255" s="128">
        <v>0</v>
      </c>
      <c r="H255" s="35">
        <v>100</v>
      </c>
      <c r="I255" s="32">
        <v>0</v>
      </c>
      <c r="J255" s="128">
        <v>0</v>
      </c>
      <c r="K255" s="44" t="s">
        <v>53</v>
      </c>
      <c r="L255" s="24" t="s">
        <v>53</v>
      </c>
      <c r="M255" s="137" t="s">
        <v>53</v>
      </c>
      <c r="N255" s="44">
        <v>100</v>
      </c>
      <c r="O255" s="152" t="s">
        <v>54</v>
      </c>
      <c r="P255" s="137">
        <v>0</v>
      </c>
      <c r="Q255" s="160">
        <v>1</v>
      </c>
      <c r="R255" s="155">
        <v>0</v>
      </c>
      <c r="S255" s="53">
        <v>0</v>
      </c>
      <c r="T255" s="166">
        <v>1</v>
      </c>
      <c r="U255" s="163">
        <v>0</v>
      </c>
      <c r="V255" s="139">
        <v>0</v>
      </c>
      <c r="W255" s="57">
        <v>0.91236734351567972</v>
      </c>
      <c r="X255" s="27">
        <v>2.7203395870017501E-2</v>
      </c>
      <c r="Y255" s="111">
        <v>6.0429260614302802E-2</v>
      </c>
      <c r="Z255" s="57">
        <f t="shared" si="6"/>
        <v>0.84735473613253787</v>
      </c>
      <c r="AA255" s="58">
        <v>0.15264526386746211</v>
      </c>
      <c r="AB255" s="183"/>
    </row>
    <row r="256" spans="1:28" ht="39.950000000000003" customHeight="1">
      <c r="A256" s="38" t="s">
        <v>547</v>
      </c>
      <c r="B256" s="22" t="s">
        <v>548</v>
      </c>
      <c r="C256" s="22" t="s">
        <v>253</v>
      </c>
      <c r="D256" s="39">
        <v>5.19</v>
      </c>
      <c r="E256" s="35">
        <f t="shared" si="7"/>
        <v>100</v>
      </c>
      <c r="F256" s="32">
        <v>0</v>
      </c>
      <c r="G256" s="128">
        <v>0</v>
      </c>
      <c r="H256" s="35">
        <v>100</v>
      </c>
      <c r="I256" s="32">
        <v>0</v>
      </c>
      <c r="J256" s="128">
        <v>0</v>
      </c>
      <c r="K256" s="44" t="s">
        <v>53</v>
      </c>
      <c r="L256" s="24" t="s">
        <v>53</v>
      </c>
      <c r="M256" s="137" t="s">
        <v>53</v>
      </c>
      <c r="N256" s="44">
        <v>100</v>
      </c>
      <c r="O256" s="152" t="s">
        <v>54</v>
      </c>
      <c r="P256" s="137">
        <v>0</v>
      </c>
      <c r="Q256" s="160">
        <v>1</v>
      </c>
      <c r="R256" s="155">
        <v>0</v>
      </c>
      <c r="S256" s="53">
        <v>0</v>
      </c>
      <c r="T256" s="166">
        <v>1</v>
      </c>
      <c r="U256" s="163">
        <v>0</v>
      </c>
      <c r="V256" s="139">
        <v>0</v>
      </c>
      <c r="W256" s="57">
        <v>1</v>
      </c>
      <c r="X256" s="27">
        <v>0</v>
      </c>
      <c r="Y256" s="111">
        <v>0</v>
      </c>
      <c r="Z256" s="57">
        <f t="shared" si="6"/>
        <v>0.99807212185449845</v>
      </c>
      <c r="AA256" s="58">
        <v>1.9278781455016E-3</v>
      </c>
      <c r="AB256" s="183"/>
    </row>
    <row r="257" spans="1:28" ht="39.950000000000003" customHeight="1">
      <c r="A257" s="38" t="s">
        <v>549</v>
      </c>
      <c r="B257" s="22" t="s">
        <v>550</v>
      </c>
      <c r="C257" s="22" t="s">
        <v>253</v>
      </c>
      <c r="D257" s="39">
        <v>36.29</v>
      </c>
      <c r="E257" s="35">
        <f t="shared" si="7"/>
        <v>100</v>
      </c>
      <c r="F257" s="32">
        <v>0</v>
      </c>
      <c r="G257" s="128">
        <v>0</v>
      </c>
      <c r="H257" s="35">
        <v>100</v>
      </c>
      <c r="I257" s="32">
        <v>0</v>
      </c>
      <c r="J257" s="128">
        <v>0</v>
      </c>
      <c r="K257" s="44" t="s">
        <v>53</v>
      </c>
      <c r="L257" s="24" t="s">
        <v>53</v>
      </c>
      <c r="M257" s="137" t="s">
        <v>53</v>
      </c>
      <c r="N257" s="44">
        <v>100</v>
      </c>
      <c r="O257" s="152" t="s">
        <v>54</v>
      </c>
      <c r="P257" s="137">
        <v>0</v>
      </c>
      <c r="Q257" s="160">
        <v>1</v>
      </c>
      <c r="R257" s="155">
        <v>0</v>
      </c>
      <c r="S257" s="53">
        <v>0</v>
      </c>
      <c r="T257" s="166">
        <v>1</v>
      </c>
      <c r="U257" s="163">
        <v>0</v>
      </c>
      <c r="V257" s="139">
        <v>0</v>
      </c>
      <c r="W257" s="57">
        <v>0.94964926217790835</v>
      </c>
      <c r="X257" s="27">
        <v>2.1260589083707104E-2</v>
      </c>
      <c r="Y257" s="111">
        <v>2.9090148738384499E-2</v>
      </c>
      <c r="Z257" s="57">
        <f t="shared" si="6"/>
        <v>0.92398646954436914</v>
      </c>
      <c r="AA257" s="58">
        <v>7.6013530455630807E-2</v>
      </c>
      <c r="AB257" s="183"/>
    </row>
    <row r="258" spans="1:28" ht="39.950000000000003" customHeight="1">
      <c r="A258" s="38" t="s">
        <v>551</v>
      </c>
      <c r="B258" s="22" t="s">
        <v>552</v>
      </c>
      <c r="C258" s="22" t="s">
        <v>253</v>
      </c>
      <c r="D258" s="39">
        <v>1.39</v>
      </c>
      <c r="E258" s="35">
        <f t="shared" si="7"/>
        <v>100</v>
      </c>
      <c r="F258" s="32">
        <v>0</v>
      </c>
      <c r="G258" s="128">
        <v>0</v>
      </c>
      <c r="H258" s="35">
        <v>100</v>
      </c>
      <c r="I258" s="32">
        <v>0</v>
      </c>
      <c r="J258" s="128">
        <v>0</v>
      </c>
      <c r="K258" s="44" t="s">
        <v>53</v>
      </c>
      <c r="L258" s="24" t="s">
        <v>53</v>
      </c>
      <c r="M258" s="137" t="s">
        <v>53</v>
      </c>
      <c r="N258" s="44">
        <v>100</v>
      </c>
      <c r="O258" s="152" t="s">
        <v>54</v>
      </c>
      <c r="P258" s="137">
        <v>0</v>
      </c>
      <c r="Q258" s="160">
        <v>1</v>
      </c>
      <c r="R258" s="155">
        <v>0</v>
      </c>
      <c r="S258" s="53">
        <v>0</v>
      </c>
      <c r="T258" s="166">
        <v>1</v>
      </c>
      <c r="U258" s="163">
        <v>0</v>
      </c>
      <c r="V258" s="139">
        <v>0</v>
      </c>
      <c r="W258" s="57">
        <v>0.99723092162234994</v>
      </c>
      <c r="X258" s="27">
        <v>0</v>
      </c>
      <c r="Y258" s="111">
        <v>2.7690783776500899E-3</v>
      </c>
      <c r="Z258" s="57">
        <f t="shared" si="6"/>
        <v>0.98828787764412229</v>
      </c>
      <c r="AA258" s="58">
        <v>1.1712122355877678E-2</v>
      </c>
      <c r="AB258" s="183"/>
    </row>
    <row r="259" spans="1:28" ht="39.950000000000003" customHeight="1">
      <c r="A259" s="38" t="s">
        <v>553</v>
      </c>
      <c r="B259" s="22" t="s">
        <v>554</v>
      </c>
      <c r="C259" s="22" t="s">
        <v>253</v>
      </c>
      <c r="D259" s="39">
        <v>92</v>
      </c>
      <c r="E259" s="35">
        <f t="shared" si="7"/>
        <v>96.999906959</v>
      </c>
      <c r="F259" s="32">
        <v>1.3598933529999999</v>
      </c>
      <c r="G259" s="128">
        <v>1.640199688</v>
      </c>
      <c r="H259" s="35">
        <v>96.756638106807657</v>
      </c>
      <c r="I259" s="32">
        <v>2.0493601540370601</v>
      </c>
      <c r="J259" s="128">
        <v>1.19400173915529</v>
      </c>
      <c r="K259" s="44" t="s">
        <v>53</v>
      </c>
      <c r="L259" s="24" t="s">
        <v>53</v>
      </c>
      <c r="M259" s="137" t="s">
        <v>53</v>
      </c>
      <c r="N259" s="44">
        <v>100</v>
      </c>
      <c r="O259" s="152" t="s">
        <v>54</v>
      </c>
      <c r="P259" s="137">
        <v>0</v>
      </c>
      <c r="Q259" s="160">
        <v>0.75912380330315599</v>
      </c>
      <c r="R259" s="155">
        <v>4.8700648012422999E-2</v>
      </c>
      <c r="S259" s="53">
        <v>19.2175548684421</v>
      </c>
      <c r="T259" s="166">
        <v>0.71165040015088299</v>
      </c>
      <c r="U259" s="163">
        <v>3.6286204368767977E-2</v>
      </c>
      <c r="V259" s="139">
        <v>25.206339548034901</v>
      </c>
      <c r="W259" s="57">
        <v>0.91735897382042486</v>
      </c>
      <c r="X259" s="27">
        <v>3.0979703233293E-2</v>
      </c>
      <c r="Y259" s="111">
        <v>5.1661322946282201E-2</v>
      </c>
      <c r="Z259" s="57">
        <f t="shared" si="6"/>
        <v>0.84966641974758794</v>
      </c>
      <c r="AA259" s="58">
        <v>0.15033358025241209</v>
      </c>
      <c r="AB259" s="183"/>
    </row>
    <row r="260" spans="1:28" ht="39.950000000000003" customHeight="1">
      <c r="A260" s="38" t="s">
        <v>555</v>
      </c>
      <c r="B260" s="22" t="s">
        <v>556</v>
      </c>
      <c r="C260" s="22" t="s">
        <v>253</v>
      </c>
      <c r="D260" s="39">
        <v>6.32</v>
      </c>
      <c r="E260" s="35">
        <f t="shared" si="7"/>
        <v>100</v>
      </c>
      <c r="F260" s="32">
        <v>0</v>
      </c>
      <c r="G260" s="128">
        <v>0</v>
      </c>
      <c r="H260" s="35">
        <v>100</v>
      </c>
      <c r="I260" s="32">
        <v>0</v>
      </c>
      <c r="J260" s="128">
        <v>0</v>
      </c>
      <c r="K260" s="44" t="s">
        <v>53</v>
      </c>
      <c r="L260" s="24" t="s">
        <v>53</v>
      </c>
      <c r="M260" s="137" t="s">
        <v>53</v>
      </c>
      <c r="N260" s="44">
        <v>100</v>
      </c>
      <c r="O260" s="152" t="s">
        <v>54</v>
      </c>
      <c r="P260" s="137">
        <v>0</v>
      </c>
      <c r="Q260" s="160">
        <v>1</v>
      </c>
      <c r="R260" s="155">
        <v>0</v>
      </c>
      <c r="S260" s="53">
        <v>0</v>
      </c>
      <c r="T260" s="166">
        <v>1</v>
      </c>
      <c r="U260" s="163">
        <v>0</v>
      </c>
      <c r="V260" s="139">
        <v>0</v>
      </c>
      <c r="W260" s="57">
        <v>0.96526074134093365</v>
      </c>
      <c r="X260" s="27">
        <v>1.3982752368104E-2</v>
      </c>
      <c r="Y260" s="111">
        <v>2.0756506290962401E-2</v>
      </c>
      <c r="Z260" s="57">
        <f t="shared" si="6"/>
        <v>0.92247216905782037</v>
      </c>
      <c r="AA260" s="58">
        <v>7.7527830942179604E-2</v>
      </c>
      <c r="AB260" s="183"/>
    </row>
    <row r="261" spans="1:28" ht="39.950000000000003" customHeight="1">
      <c r="A261" s="38" t="s">
        <v>557</v>
      </c>
      <c r="B261" s="22" t="s">
        <v>558</v>
      </c>
      <c r="C261" s="22" t="s">
        <v>253</v>
      </c>
      <c r="D261" s="39">
        <v>131.18</v>
      </c>
      <c r="E261" s="35">
        <f t="shared" si="7"/>
        <v>100</v>
      </c>
      <c r="F261" s="32">
        <v>0</v>
      </c>
      <c r="G261" s="128">
        <v>0</v>
      </c>
      <c r="H261" s="35">
        <v>100</v>
      </c>
      <c r="I261" s="32">
        <v>0</v>
      </c>
      <c r="J261" s="128">
        <v>0</v>
      </c>
      <c r="K261" s="44" t="s">
        <v>53</v>
      </c>
      <c r="L261" s="24" t="s">
        <v>53</v>
      </c>
      <c r="M261" s="137" t="s">
        <v>53</v>
      </c>
      <c r="N261" s="44">
        <v>100</v>
      </c>
      <c r="O261" s="152" t="s">
        <v>54</v>
      </c>
      <c r="P261" s="137">
        <v>0</v>
      </c>
      <c r="Q261" s="160">
        <v>1</v>
      </c>
      <c r="R261" s="155">
        <v>0</v>
      </c>
      <c r="S261" s="53">
        <v>0</v>
      </c>
      <c r="T261" s="166">
        <v>1</v>
      </c>
      <c r="U261" s="163">
        <v>0</v>
      </c>
      <c r="V261" s="139">
        <v>0</v>
      </c>
      <c r="W261" s="57">
        <v>0.98098728801244783</v>
      </c>
      <c r="X261" s="27">
        <v>4.5631513550467304E-3</v>
      </c>
      <c r="Y261" s="111">
        <v>1.4449560632505401E-2</v>
      </c>
      <c r="Z261" s="57">
        <f t="shared" si="6"/>
        <v>0.97123993598987091</v>
      </c>
      <c r="AA261" s="58">
        <v>2.8760064010129115E-2</v>
      </c>
      <c r="AB261" s="183"/>
    </row>
    <row r="262" spans="1:28" ht="39.950000000000003" customHeight="1">
      <c r="A262" s="38" t="s">
        <v>559</v>
      </c>
      <c r="B262" s="22" t="s">
        <v>560</v>
      </c>
      <c r="C262" s="22" t="s">
        <v>253</v>
      </c>
      <c r="D262" s="39">
        <v>11.93</v>
      </c>
      <c r="E262" s="35">
        <f t="shared" si="7"/>
        <v>100</v>
      </c>
      <c r="F262" s="32">
        <v>0</v>
      </c>
      <c r="G262" s="128">
        <v>0</v>
      </c>
      <c r="H262" s="35">
        <v>100</v>
      </c>
      <c r="I262" s="32">
        <v>0</v>
      </c>
      <c r="J262" s="128">
        <v>0</v>
      </c>
      <c r="K262" s="44" t="s">
        <v>53</v>
      </c>
      <c r="L262" s="24" t="s">
        <v>53</v>
      </c>
      <c r="M262" s="137" t="s">
        <v>53</v>
      </c>
      <c r="N262" s="44">
        <v>100</v>
      </c>
      <c r="O262" s="152" t="s">
        <v>54</v>
      </c>
      <c r="P262" s="137">
        <v>0</v>
      </c>
      <c r="Q262" s="160">
        <v>1</v>
      </c>
      <c r="R262" s="155">
        <v>0</v>
      </c>
      <c r="S262" s="53">
        <v>0</v>
      </c>
      <c r="T262" s="166">
        <v>1</v>
      </c>
      <c r="U262" s="163">
        <v>0</v>
      </c>
      <c r="V262" s="139">
        <v>0</v>
      </c>
      <c r="W262" s="57">
        <v>0.88037146028193303</v>
      </c>
      <c r="X262" s="27">
        <v>6.5959230744224898E-2</v>
      </c>
      <c r="Y262" s="111">
        <v>5.3669308973842096E-2</v>
      </c>
      <c r="Z262" s="57">
        <f t="shared" si="6"/>
        <v>0.83727908289071074</v>
      </c>
      <c r="AA262" s="58">
        <v>0.16272091710928929</v>
      </c>
      <c r="AB262" s="183"/>
    </row>
    <row r="263" spans="1:28" ht="39.950000000000003" customHeight="1">
      <c r="A263" s="38" t="s">
        <v>561</v>
      </c>
      <c r="B263" s="22" t="s">
        <v>562</v>
      </c>
      <c r="C263" s="22" t="s">
        <v>253</v>
      </c>
      <c r="D263" s="39">
        <v>33.81</v>
      </c>
      <c r="E263" s="35">
        <f t="shared" si="7"/>
        <v>100</v>
      </c>
      <c r="F263" s="32">
        <v>0</v>
      </c>
      <c r="G263" s="128">
        <v>0</v>
      </c>
      <c r="H263" s="35">
        <v>100</v>
      </c>
      <c r="I263" s="32">
        <v>0</v>
      </c>
      <c r="J263" s="128">
        <v>0</v>
      </c>
      <c r="K263" s="44" t="s">
        <v>53</v>
      </c>
      <c r="L263" s="24" t="s">
        <v>53</v>
      </c>
      <c r="M263" s="137" t="s">
        <v>53</v>
      </c>
      <c r="N263" s="44">
        <v>100</v>
      </c>
      <c r="O263" s="152" t="s">
        <v>54</v>
      </c>
      <c r="P263" s="137">
        <v>0</v>
      </c>
      <c r="Q263" s="160">
        <v>1</v>
      </c>
      <c r="R263" s="155">
        <v>0</v>
      </c>
      <c r="S263" s="53">
        <v>0</v>
      </c>
      <c r="T263" s="166">
        <v>1</v>
      </c>
      <c r="U263" s="163">
        <v>0</v>
      </c>
      <c r="V263" s="139">
        <v>0</v>
      </c>
      <c r="W263" s="57">
        <v>0.97142078973688828</v>
      </c>
      <c r="X263" s="27">
        <v>8.81736037241777E-3</v>
      </c>
      <c r="Y263" s="111">
        <v>1.9761849890693902E-2</v>
      </c>
      <c r="Z263" s="57">
        <f t="shared" si="6"/>
        <v>0.95307076521955791</v>
      </c>
      <c r="AA263" s="58">
        <v>4.6929234780442072E-2</v>
      </c>
      <c r="AB263" s="183"/>
    </row>
    <row r="264" spans="1:28" ht="39.950000000000003" customHeight="1">
      <c r="A264" s="38" t="s">
        <v>563</v>
      </c>
      <c r="B264" s="22" t="s">
        <v>564</v>
      </c>
      <c r="C264" s="22" t="s">
        <v>253</v>
      </c>
      <c r="D264" s="39">
        <v>51.1</v>
      </c>
      <c r="E264" s="35">
        <f t="shared" si="7"/>
        <v>48.612543120000005</v>
      </c>
      <c r="F264" s="32">
        <v>38.410391949999998</v>
      </c>
      <c r="G264" s="128">
        <v>12.977064929999999</v>
      </c>
      <c r="H264" s="35">
        <v>59.794349977947398</v>
      </c>
      <c r="I264" s="32">
        <v>40.205650022052602</v>
      </c>
      <c r="J264" s="128">
        <v>0</v>
      </c>
      <c r="K264" s="44" t="s">
        <v>53</v>
      </c>
      <c r="L264" s="24" t="s">
        <v>53</v>
      </c>
      <c r="M264" s="137" t="s">
        <v>53</v>
      </c>
      <c r="N264" s="44">
        <v>100</v>
      </c>
      <c r="O264" s="152" t="s">
        <v>54</v>
      </c>
      <c r="P264" s="137">
        <v>0</v>
      </c>
      <c r="Q264" s="160">
        <v>0.16614245877352796</v>
      </c>
      <c r="R264" s="155">
        <v>3.1160452869841038E-2</v>
      </c>
      <c r="S264" s="53">
        <v>80.269708835663096</v>
      </c>
      <c r="T264" s="166">
        <v>0.13750819137003403</v>
      </c>
      <c r="U264" s="163">
        <v>2.2921156884981003E-2</v>
      </c>
      <c r="V264" s="139">
        <v>83.957065174498496</v>
      </c>
      <c r="W264" s="57">
        <v>0.95827650962800393</v>
      </c>
      <c r="X264" s="27">
        <v>2.9148274097669402E-2</v>
      </c>
      <c r="Y264" s="111">
        <v>1.2575216274326699E-2</v>
      </c>
      <c r="Z264" s="57">
        <f t="shared" si="6"/>
        <v>0.80063439963186689</v>
      </c>
      <c r="AA264" s="58">
        <v>0.19936560036813311</v>
      </c>
      <c r="AB264" s="183"/>
    </row>
    <row r="265" spans="1:28" ht="39.950000000000003" customHeight="1">
      <c r="A265" s="38" t="s">
        <v>565</v>
      </c>
      <c r="B265" s="22" t="s">
        <v>566</v>
      </c>
      <c r="C265" s="22" t="s">
        <v>253</v>
      </c>
      <c r="D265" s="39">
        <v>66.75</v>
      </c>
      <c r="E265" s="35">
        <f t="shared" si="7"/>
        <v>78.030151966999995</v>
      </c>
      <c r="F265" s="32">
        <v>3.8832874529999999</v>
      </c>
      <c r="G265" s="128">
        <v>18.08656058</v>
      </c>
      <c r="H265" s="35">
        <v>75.241921005776305</v>
      </c>
      <c r="I265" s="32">
        <v>4.0624398247521967</v>
      </c>
      <c r="J265" s="128">
        <v>20.695639169471502</v>
      </c>
      <c r="K265" s="44" t="s">
        <v>53</v>
      </c>
      <c r="L265" s="24" t="s">
        <v>53</v>
      </c>
      <c r="M265" s="137" t="s">
        <v>53</v>
      </c>
      <c r="N265" s="44">
        <v>96.114565833852609</v>
      </c>
      <c r="O265" s="152" t="s">
        <v>567</v>
      </c>
      <c r="P265" s="137">
        <v>2.7109435111756199</v>
      </c>
      <c r="Q265" s="160">
        <v>0.65131593099681706</v>
      </c>
      <c r="R265" s="155">
        <v>3.4964785535784984E-2</v>
      </c>
      <c r="S265" s="53">
        <v>31.3719283467398</v>
      </c>
      <c r="T265" s="166">
        <v>0.58857962787275608</v>
      </c>
      <c r="U265" s="163">
        <v>4.2194230373478941E-2</v>
      </c>
      <c r="V265" s="139">
        <v>36.922614175376502</v>
      </c>
      <c r="W265" s="57">
        <v>0.9621337903410313</v>
      </c>
      <c r="X265" s="27">
        <v>9.2750081488515504E-3</v>
      </c>
      <c r="Y265" s="111">
        <v>2.8591201510117101E-2</v>
      </c>
      <c r="Z265" s="57">
        <f t="shared" si="6"/>
        <v>0.9257177682772707</v>
      </c>
      <c r="AA265" s="58">
        <v>7.4282231722729256E-2</v>
      </c>
      <c r="AB265" s="183"/>
    </row>
    <row r="266" spans="1:28" ht="39.950000000000003" customHeight="1">
      <c r="A266" s="38" t="s">
        <v>568</v>
      </c>
      <c r="B266" s="22" t="s">
        <v>569</v>
      </c>
      <c r="C266" s="22" t="s">
        <v>253</v>
      </c>
      <c r="D266" s="39">
        <v>4.41</v>
      </c>
      <c r="E266" s="35">
        <f t="shared" si="7"/>
        <v>61.340502244</v>
      </c>
      <c r="F266" s="32">
        <v>3.567467476</v>
      </c>
      <c r="G266" s="128">
        <v>35.092030280000003</v>
      </c>
      <c r="H266" s="35">
        <v>0</v>
      </c>
      <c r="I266" s="32">
        <v>0.45343723721829576</v>
      </c>
      <c r="J266" s="128">
        <v>99.546562762781704</v>
      </c>
      <c r="K266" s="44" t="s">
        <v>53</v>
      </c>
      <c r="L266" s="24" t="s">
        <v>53</v>
      </c>
      <c r="M266" s="137" t="s">
        <v>53</v>
      </c>
      <c r="N266" s="44">
        <v>100</v>
      </c>
      <c r="O266" s="152" t="s">
        <v>54</v>
      </c>
      <c r="P266" s="137">
        <v>0</v>
      </c>
      <c r="Q266" s="160">
        <v>0</v>
      </c>
      <c r="R266" s="155">
        <v>0</v>
      </c>
      <c r="S266" s="53">
        <v>100</v>
      </c>
      <c r="T266" s="166">
        <v>0</v>
      </c>
      <c r="U266" s="163">
        <v>0</v>
      </c>
      <c r="V266" s="139">
        <v>100</v>
      </c>
      <c r="W266" s="57">
        <v>0.95040056321117572</v>
      </c>
      <c r="X266" s="27">
        <v>3.4397617114209397E-2</v>
      </c>
      <c r="Y266" s="111">
        <v>1.52018196746149E-2</v>
      </c>
      <c r="Z266" s="57">
        <f t="shared" ref="Z266:Z329" si="8">1-AA266</f>
        <v>0.81167458261862069</v>
      </c>
      <c r="AA266" s="58">
        <v>0.18832541738137931</v>
      </c>
      <c r="AB266" s="183"/>
    </row>
    <row r="267" spans="1:28" ht="39.950000000000003" customHeight="1">
      <c r="A267" s="38" t="s">
        <v>570</v>
      </c>
      <c r="B267" s="22" t="s">
        <v>571</v>
      </c>
      <c r="C267" s="22" t="s">
        <v>253</v>
      </c>
      <c r="D267" s="39">
        <v>10.56</v>
      </c>
      <c r="E267" s="35">
        <f t="shared" ref="E267:E330" si="9">100-(F267+G267)</f>
        <v>0</v>
      </c>
      <c r="F267" s="32">
        <v>0</v>
      </c>
      <c r="G267" s="128">
        <v>100</v>
      </c>
      <c r="H267" s="35">
        <v>34.465223250671798</v>
      </c>
      <c r="I267" s="32">
        <v>3.4086482675398031</v>
      </c>
      <c r="J267" s="128">
        <v>62.126128481788399</v>
      </c>
      <c r="K267" s="44" t="s">
        <v>53</v>
      </c>
      <c r="L267" s="24" t="s">
        <v>53</v>
      </c>
      <c r="M267" s="137" t="s">
        <v>53</v>
      </c>
      <c r="N267" s="44">
        <v>100</v>
      </c>
      <c r="O267" s="152" t="s">
        <v>54</v>
      </c>
      <c r="P267" s="137">
        <v>0</v>
      </c>
      <c r="Q267" s="160">
        <v>0</v>
      </c>
      <c r="R267" s="155">
        <v>0</v>
      </c>
      <c r="S267" s="53">
        <v>100</v>
      </c>
      <c r="T267" s="166">
        <v>0</v>
      </c>
      <c r="U267" s="163">
        <v>0</v>
      </c>
      <c r="V267" s="139">
        <v>100</v>
      </c>
      <c r="W267" s="57">
        <v>0.81055343663459234</v>
      </c>
      <c r="X267" s="27">
        <v>7.2636061059054707E-2</v>
      </c>
      <c r="Y267" s="111">
        <v>0.116810502306353</v>
      </c>
      <c r="Z267" s="57">
        <f t="shared" si="8"/>
        <v>0.4155328370285083</v>
      </c>
      <c r="AA267" s="58">
        <v>0.5844671629714917</v>
      </c>
      <c r="AB267" s="183"/>
    </row>
    <row r="268" spans="1:28" ht="39.950000000000003" customHeight="1">
      <c r="A268" s="38" t="s">
        <v>572</v>
      </c>
      <c r="B268" s="22" t="s">
        <v>573</v>
      </c>
      <c r="C268" s="22" t="s">
        <v>253</v>
      </c>
      <c r="D268" s="39">
        <v>0.46</v>
      </c>
      <c r="E268" s="35">
        <f t="shared" si="9"/>
        <v>100</v>
      </c>
      <c r="F268" s="32">
        <v>0</v>
      </c>
      <c r="G268" s="128">
        <v>0</v>
      </c>
      <c r="H268" s="35">
        <v>100</v>
      </c>
      <c r="I268" s="32">
        <v>0</v>
      </c>
      <c r="J268" s="128">
        <v>0</v>
      </c>
      <c r="K268" s="44" t="s">
        <v>53</v>
      </c>
      <c r="L268" s="24" t="s">
        <v>53</v>
      </c>
      <c r="M268" s="137" t="s">
        <v>53</v>
      </c>
      <c r="N268" s="44">
        <v>100</v>
      </c>
      <c r="O268" s="152" t="s">
        <v>54</v>
      </c>
      <c r="P268" s="137">
        <v>0</v>
      </c>
      <c r="Q268" s="160">
        <v>1</v>
      </c>
      <c r="R268" s="155">
        <v>0</v>
      </c>
      <c r="S268" s="53">
        <v>0</v>
      </c>
      <c r="T268" s="166">
        <v>1</v>
      </c>
      <c r="U268" s="163">
        <v>0</v>
      </c>
      <c r="V268" s="139">
        <v>0</v>
      </c>
      <c r="W268" s="57">
        <v>0.99999896230972551</v>
      </c>
      <c r="X268" s="27">
        <v>1.0376902744400001E-6</v>
      </c>
      <c r="Y268" s="111">
        <v>0</v>
      </c>
      <c r="Z268" s="57">
        <f t="shared" si="8"/>
        <v>0.9274308814581218</v>
      </c>
      <c r="AA268" s="58">
        <v>7.2569118541878141E-2</v>
      </c>
      <c r="AB268" s="183"/>
    </row>
    <row r="269" spans="1:28" ht="39.950000000000003" customHeight="1" thickBot="1">
      <c r="A269" s="38" t="s">
        <v>574</v>
      </c>
      <c r="B269" s="22" t="s">
        <v>575</v>
      </c>
      <c r="C269" s="22" t="s">
        <v>253</v>
      </c>
      <c r="D269" s="39">
        <v>10.71</v>
      </c>
      <c r="E269" s="35">
        <f t="shared" si="9"/>
        <v>100</v>
      </c>
      <c r="F269" s="32">
        <v>0</v>
      </c>
      <c r="G269" s="128">
        <v>0</v>
      </c>
      <c r="H269" s="35">
        <v>100</v>
      </c>
      <c r="I269" s="32">
        <v>0</v>
      </c>
      <c r="J269" s="128">
        <v>0</v>
      </c>
      <c r="K269" s="46" t="s">
        <v>53</v>
      </c>
      <c r="L269" s="47" t="s">
        <v>53</v>
      </c>
      <c r="M269" s="138" t="s">
        <v>53</v>
      </c>
      <c r="N269" s="44">
        <v>100</v>
      </c>
      <c r="O269" s="152" t="s">
        <v>54</v>
      </c>
      <c r="P269" s="137">
        <v>0</v>
      </c>
      <c r="Q269" s="160">
        <v>1</v>
      </c>
      <c r="R269" s="155">
        <v>0</v>
      </c>
      <c r="S269" s="53">
        <v>0</v>
      </c>
      <c r="T269" s="166">
        <v>1</v>
      </c>
      <c r="U269" s="163">
        <v>0</v>
      </c>
      <c r="V269" s="139">
        <v>0</v>
      </c>
      <c r="W269" s="57">
        <v>0.9864192618977593</v>
      </c>
      <c r="X269" s="27">
        <v>1.5590816223527801E-3</v>
      </c>
      <c r="Y269" s="111">
        <v>1.2021656479887901E-2</v>
      </c>
      <c r="Z269" s="57">
        <f t="shared" si="8"/>
        <v>0.98132715163947815</v>
      </c>
      <c r="AA269" s="58">
        <v>1.8672848360521903E-2</v>
      </c>
      <c r="AB269" s="183"/>
    </row>
    <row r="270" spans="1:28" ht="39.950000000000003" customHeight="1" thickBot="1">
      <c r="A270" s="38" t="s">
        <v>576</v>
      </c>
      <c r="B270" s="22" t="s">
        <v>577</v>
      </c>
      <c r="C270" s="22" t="s">
        <v>253</v>
      </c>
      <c r="D270" s="39">
        <v>115.22</v>
      </c>
      <c r="E270" s="35">
        <f t="shared" si="9"/>
        <v>99.372796992000005</v>
      </c>
      <c r="F270" s="32">
        <v>0.204818467</v>
      </c>
      <c r="G270" s="128">
        <v>0.422384541</v>
      </c>
      <c r="H270" s="35">
        <v>100</v>
      </c>
      <c r="I270" s="32">
        <v>0</v>
      </c>
      <c r="J270" s="128">
        <v>0</v>
      </c>
      <c r="K270" s="147">
        <v>0.9929</v>
      </c>
      <c r="L270" s="148">
        <v>0.2</v>
      </c>
      <c r="M270" s="149">
        <v>0.50428944764336103</v>
      </c>
      <c r="N270" s="44">
        <v>100</v>
      </c>
      <c r="O270" s="152" t="s">
        <v>54</v>
      </c>
      <c r="P270" s="137">
        <v>0</v>
      </c>
      <c r="Q270" s="160">
        <v>1</v>
      </c>
      <c r="R270" s="155">
        <v>0</v>
      </c>
      <c r="S270" s="53">
        <v>0</v>
      </c>
      <c r="T270" s="166">
        <v>1</v>
      </c>
      <c r="U270" s="163">
        <v>0</v>
      </c>
      <c r="V270" s="139">
        <v>0</v>
      </c>
      <c r="W270" s="57">
        <v>0.93825319408994989</v>
      </c>
      <c r="X270" s="27">
        <v>1.59871478210643E-2</v>
      </c>
      <c r="Y270" s="111">
        <v>4.57596580889858E-2</v>
      </c>
      <c r="Z270" s="57">
        <f t="shared" si="8"/>
        <v>0.87510174476190605</v>
      </c>
      <c r="AA270" s="58">
        <v>0.124898255238094</v>
      </c>
      <c r="AB270" s="183"/>
    </row>
    <row r="271" spans="1:28" ht="39.950000000000003" customHeight="1">
      <c r="A271" s="38" t="s">
        <v>578</v>
      </c>
      <c r="B271" s="22" t="s">
        <v>579</v>
      </c>
      <c r="C271" s="22" t="s">
        <v>253</v>
      </c>
      <c r="D271" s="39">
        <v>803.51</v>
      </c>
      <c r="E271" s="35">
        <f t="shared" si="9"/>
        <v>99.654833177</v>
      </c>
      <c r="F271" s="32">
        <v>0.15854629200000001</v>
      </c>
      <c r="G271" s="128">
        <v>0.18662053100000001</v>
      </c>
      <c r="H271" s="35">
        <v>98.261770917258644</v>
      </c>
      <c r="I271" s="32">
        <v>0.44576322847724992</v>
      </c>
      <c r="J271" s="128">
        <v>1.2924658542641001</v>
      </c>
      <c r="K271" s="133" t="s">
        <v>53</v>
      </c>
      <c r="L271" s="134" t="s">
        <v>53</v>
      </c>
      <c r="M271" s="136" t="s">
        <v>53</v>
      </c>
      <c r="N271" s="44">
        <v>100</v>
      </c>
      <c r="O271" s="152" t="s">
        <v>54</v>
      </c>
      <c r="P271" s="137">
        <v>0</v>
      </c>
      <c r="Q271" s="160">
        <v>0.9502919144220513</v>
      </c>
      <c r="R271" s="155">
        <v>9.682999705236001E-3</v>
      </c>
      <c r="S271" s="53">
        <v>4.0025085872712696</v>
      </c>
      <c r="T271" s="166">
        <v>0.94101830073241954</v>
      </c>
      <c r="U271" s="163">
        <v>7.7458117829494987E-3</v>
      </c>
      <c r="V271" s="139">
        <v>5.1235887484631002</v>
      </c>
      <c r="W271" s="57">
        <v>0.95312685668500996</v>
      </c>
      <c r="X271" s="27">
        <v>2.0663443405210199E-2</v>
      </c>
      <c r="Y271" s="111">
        <v>2.62096999097799E-2</v>
      </c>
      <c r="Z271" s="57">
        <f t="shared" si="8"/>
        <v>0.9119862423815307</v>
      </c>
      <c r="AA271" s="58">
        <v>8.8013757618469302E-2</v>
      </c>
      <c r="AB271" s="183"/>
    </row>
    <row r="272" spans="1:28" ht="39.950000000000003" customHeight="1">
      <c r="A272" s="38" t="s">
        <v>580</v>
      </c>
      <c r="B272" s="22" t="s">
        <v>581</v>
      </c>
      <c r="C272" s="22" t="s">
        <v>253</v>
      </c>
      <c r="D272" s="39">
        <v>1.83</v>
      </c>
      <c r="E272" s="35">
        <f t="shared" si="9"/>
        <v>100</v>
      </c>
      <c r="F272" s="32">
        <v>0</v>
      </c>
      <c r="G272" s="128">
        <v>0</v>
      </c>
      <c r="H272" s="35">
        <v>100</v>
      </c>
      <c r="I272" s="32">
        <v>0</v>
      </c>
      <c r="J272" s="128">
        <v>0</v>
      </c>
      <c r="K272" s="44" t="s">
        <v>53</v>
      </c>
      <c r="L272" s="24" t="s">
        <v>53</v>
      </c>
      <c r="M272" s="137" t="s">
        <v>53</v>
      </c>
      <c r="N272" s="44">
        <v>100</v>
      </c>
      <c r="O272" s="152" t="s">
        <v>54</v>
      </c>
      <c r="P272" s="137">
        <v>0</v>
      </c>
      <c r="Q272" s="160">
        <v>1</v>
      </c>
      <c r="R272" s="155">
        <v>0</v>
      </c>
      <c r="S272" s="53">
        <v>0</v>
      </c>
      <c r="T272" s="166">
        <v>1</v>
      </c>
      <c r="U272" s="163">
        <v>0</v>
      </c>
      <c r="V272" s="139">
        <v>0</v>
      </c>
      <c r="W272" s="57">
        <v>1</v>
      </c>
      <c r="X272" s="27">
        <v>0</v>
      </c>
      <c r="Y272" s="111">
        <v>0</v>
      </c>
      <c r="Z272" s="57">
        <f t="shared" si="8"/>
        <v>1</v>
      </c>
      <c r="AA272" s="58">
        <v>0</v>
      </c>
      <c r="AB272" s="183"/>
    </row>
    <row r="273" spans="1:28" ht="39.950000000000003" customHeight="1">
      <c r="A273" s="38" t="s">
        <v>582</v>
      </c>
      <c r="B273" s="22" t="s">
        <v>583</v>
      </c>
      <c r="C273" s="22" t="s">
        <v>253</v>
      </c>
      <c r="D273" s="39">
        <v>310.12</v>
      </c>
      <c r="E273" s="35">
        <f t="shared" si="9"/>
        <v>100</v>
      </c>
      <c r="F273" s="32">
        <v>0</v>
      </c>
      <c r="G273" s="128">
        <v>0</v>
      </c>
      <c r="H273" s="35">
        <v>100</v>
      </c>
      <c r="I273" s="32">
        <v>0</v>
      </c>
      <c r="J273" s="128">
        <v>0</v>
      </c>
      <c r="K273" s="44" t="s">
        <v>53</v>
      </c>
      <c r="L273" s="24" t="s">
        <v>53</v>
      </c>
      <c r="M273" s="137" t="s">
        <v>53</v>
      </c>
      <c r="N273" s="44">
        <v>100</v>
      </c>
      <c r="O273" s="152" t="s">
        <v>54</v>
      </c>
      <c r="P273" s="137">
        <v>0</v>
      </c>
      <c r="Q273" s="160">
        <v>1</v>
      </c>
      <c r="R273" s="155">
        <v>0</v>
      </c>
      <c r="S273" s="53">
        <v>0</v>
      </c>
      <c r="T273" s="166">
        <v>1</v>
      </c>
      <c r="U273" s="163">
        <v>0</v>
      </c>
      <c r="V273" s="139">
        <v>0</v>
      </c>
      <c r="W273" s="57">
        <v>0.99009397905114072</v>
      </c>
      <c r="X273" s="27">
        <v>4.89770150523537E-3</v>
      </c>
      <c r="Y273" s="111">
        <v>5.0083194436239594E-3</v>
      </c>
      <c r="Z273" s="57">
        <f t="shared" si="8"/>
        <v>0.9776147653190197</v>
      </c>
      <c r="AA273" s="58">
        <v>2.2385234680980328E-2</v>
      </c>
      <c r="AB273" s="183"/>
    </row>
    <row r="274" spans="1:28" ht="39.950000000000003" customHeight="1">
      <c r="A274" s="38" t="s">
        <v>584</v>
      </c>
      <c r="B274" s="22" t="s">
        <v>585</v>
      </c>
      <c r="C274" s="22" t="s">
        <v>253</v>
      </c>
      <c r="D274" s="39">
        <v>7.77</v>
      </c>
      <c r="E274" s="35">
        <f t="shared" si="9"/>
        <v>3.4699838999999884</v>
      </c>
      <c r="F274" s="32">
        <v>53.524554790000003</v>
      </c>
      <c r="G274" s="128">
        <v>43.005461310000001</v>
      </c>
      <c r="H274" s="35">
        <v>2.446289755134103</v>
      </c>
      <c r="I274" s="32">
        <v>14.482992905117698</v>
      </c>
      <c r="J274" s="128">
        <v>83.070717339748199</v>
      </c>
      <c r="K274" s="44" t="s">
        <v>53</v>
      </c>
      <c r="L274" s="24" t="s">
        <v>53</v>
      </c>
      <c r="M274" s="137" t="s">
        <v>53</v>
      </c>
      <c r="N274" s="44">
        <v>100</v>
      </c>
      <c r="O274" s="152" t="s">
        <v>54</v>
      </c>
      <c r="P274" s="137">
        <v>0</v>
      </c>
      <c r="Q274" s="160">
        <v>1.2875208981898978E-2</v>
      </c>
      <c r="R274" s="155">
        <v>0</v>
      </c>
      <c r="S274" s="53">
        <v>98.712479101810104</v>
      </c>
      <c r="T274" s="166">
        <v>1.2875208981898964E-2</v>
      </c>
      <c r="U274" s="163">
        <v>0</v>
      </c>
      <c r="V274" s="139">
        <v>98.712479101810104</v>
      </c>
      <c r="W274" s="57">
        <v>0.89822523769020413</v>
      </c>
      <c r="X274" s="27">
        <v>3.9717047061905798E-2</v>
      </c>
      <c r="Y274" s="111">
        <v>6.2057715247890097E-2</v>
      </c>
      <c r="Z274" s="57">
        <f t="shared" si="8"/>
        <v>0.8419489279734339</v>
      </c>
      <c r="AA274" s="58">
        <v>0.1580510720265661</v>
      </c>
      <c r="AB274" s="183"/>
    </row>
    <row r="275" spans="1:28" ht="39.950000000000003" customHeight="1">
      <c r="A275" s="38" t="s">
        <v>586</v>
      </c>
      <c r="B275" s="22" t="s">
        <v>587</v>
      </c>
      <c r="C275" s="22" t="s">
        <v>253</v>
      </c>
      <c r="D275" s="39">
        <v>1.74</v>
      </c>
      <c r="E275" s="35">
        <f t="shared" si="9"/>
        <v>100</v>
      </c>
      <c r="F275" s="32">
        <v>0</v>
      </c>
      <c r="G275" s="128">
        <v>0</v>
      </c>
      <c r="H275" s="35">
        <v>100</v>
      </c>
      <c r="I275" s="32">
        <v>0</v>
      </c>
      <c r="J275" s="128">
        <v>0</v>
      </c>
      <c r="K275" s="44" t="s">
        <v>53</v>
      </c>
      <c r="L275" s="24" t="s">
        <v>53</v>
      </c>
      <c r="M275" s="137" t="s">
        <v>53</v>
      </c>
      <c r="N275" s="44">
        <v>100</v>
      </c>
      <c r="O275" s="152" t="s">
        <v>54</v>
      </c>
      <c r="P275" s="137">
        <v>0</v>
      </c>
      <c r="Q275" s="160">
        <v>1</v>
      </c>
      <c r="R275" s="155">
        <v>0</v>
      </c>
      <c r="S275" s="53">
        <v>0</v>
      </c>
      <c r="T275" s="166">
        <v>1</v>
      </c>
      <c r="U275" s="163">
        <v>0</v>
      </c>
      <c r="V275" s="139">
        <v>0</v>
      </c>
      <c r="W275" s="57">
        <v>0.93277543895275339</v>
      </c>
      <c r="X275" s="27">
        <v>1.5018256874319201E-2</v>
      </c>
      <c r="Y275" s="111">
        <v>5.2206304172927397E-2</v>
      </c>
      <c r="Z275" s="57">
        <f t="shared" si="8"/>
        <v>0.88672748913010557</v>
      </c>
      <c r="AA275" s="58">
        <v>0.1132725108698944</v>
      </c>
      <c r="AB275" s="183"/>
    </row>
    <row r="276" spans="1:28" ht="39.950000000000003" customHeight="1">
      <c r="A276" s="38" t="s">
        <v>588</v>
      </c>
      <c r="B276" s="22" t="s">
        <v>589</v>
      </c>
      <c r="C276" s="22" t="s">
        <v>253</v>
      </c>
      <c r="D276" s="39">
        <v>3.28</v>
      </c>
      <c r="E276" s="35">
        <f t="shared" si="9"/>
        <v>100</v>
      </c>
      <c r="F276" s="32">
        <v>0</v>
      </c>
      <c r="G276" s="128">
        <v>0</v>
      </c>
      <c r="H276" s="35">
        <v>100</v>
      </c>
      <c r="I276" s="32">
        <v>0</v>
      </c>
      <c r="J276" s="128">
        <v>0</v>
      </c>
      <c r="K276" s="44" t="s">
        <v>53</v>
      </c>
      <c r="L276" s="24" t="s">
        <v>53</v>
      </c>
      <c r="M276" s="137" t="s">
        <v>53</v>
      </c>
      <c r="N276" s="44">
        <v>100</v>
      </c>
      <c r="O276" s="152" t="s">
        <v>54</v>
      </c>
      <c r="P276" s="137">
        <v>0</v>
      </c>
      <c r="Q276" s="160">
        <v>1</v>
      </c>
      <c r="R276" s="155">
        <v>0</v>
      </c>
      <c r="S276" s="53">
        <v>0</v>
      </c>
      <c r="T276" s="166">
        <v>1</v>
      </c>
      <c r="U276" s="163">
        <v>0</v>
      </c>
      <c r="V276" s="139">
        <v>0</v>
      </c>
      <c r="W276" s="57">
        <v>1</v>
      </c>
      <c r="X276" s="27">
        <v>0</v>
      </c>
      <c r="Y276" s="111">
        <v>0</v>
      </c>
      <c r="Z276" s="57">
        <f t="shared" si="8"/>
        <v>0.999809407338904</v>
      </c>
      <c r="AA276" s="58">
        <v>1.9059266109602998E-4</v>
      </c>
      <c r="AB276" s="183"/>
    </row>
    <row r="277" spans="1:28" ht="39.950000000000003" customHeight="1">
      <c r="A277" s="38" t="s">
        <v>590</v>
      </c>
      <c r="B277" s="22" t="s">
        <v>591</v>
      </c>
      <c r="C277" s="22" t="s">
        <v>253</v>
      </c>
      <c r="D277" s="39">
        <v>0.42</v>
      </c>
      <c r="E277" s="35">
        <f t="shared" si="9"/>
        <v>100</v>
      </c>
      <c r="F277" s="32">
        <v>0</v>
      </c>
      <c r="G277" s="128">
        <v>0</v>
      </c>
      <c r="H277" s="35">
        <v>100</v>
      </c>
      <c r="I277" s="32">
        <v>0</v>
      </c>
      <c r="J277" s="128">
        <v>0</v>
      </c>
      <c r="K277" s="44" t="s">
        <v>53</v>
      </c>
      <c r="L277" s="24" t="s">
        <v>53</v>
      </c>
      <c r="M277" s="137" t="s">
        <v>53</v>
      </c>
      <c r="N277" s="44">
        <v>100</v>
      </c>
      <c r="O277" s="152" t="s">
        <v>54</v>
      </c>
      <c r="P277" s="137">
        <v>0</v>
      </c>
      <c r="Q277" s="160">
        <v>1</v>
      </c>
      <c r="R277" s="155">
        <v>0</v>
      </c>
      <c r="S277" s="53">
        <v>0</v>
      </c>
      <c r="T277" s="166">
        <v>1</v>
      </c>
      <c r="U277" s="163">
        <v>0</v>
      </c>
      <c r="V277" s="139">
        <v>0</v>
      </c>
      <c r="W277" s="57">
        <v>1</v>
      </c>
      <c r="X277" s="27">
        <v>0</v>
      </c>
      <c r="Y277" s="111">
        <v>0</v>
      </c>
      <c r="Z277" s="57">
        <f t="shared" si="8"/>
        <v>0.99841547344556458</v>
      </c>
      <c r="AA277" s="58">
        <v>1.5845265544354001E-3</v>
      </c>
      <c r="AB277" s="183"/>
    </row>
    <row r="278" spans="1:28" ht="39.950000000000003" customHeight="1">
      <c r="A278" s="38" t="s">
        <v>592</v>
      </c>
      <c r="B278" s="22" t="s">
        <v>593</v>
      </c>
      <c r="C278" s="22" t="s">
        <v>253</v>
      </c>
      <c r="D278" s="39">
        <v>0.86</v>
      </c>
      <c r="E278" s="35">
        <f t="shared" si="9"/>
        <v>100</v>
      </c>
      <c r="F278" s="32">
        <v>0</v>
      </c>
      <c r="G278" s="128">
        <v>0</v>
      </c>
      <c r="H278" s="35">
        <v>100</v>
      </c>
      <c r="I278" s="32">
        <v>0</v>
      </c>
      <c r="J278" s="128">
        <v>0</v>
      </c>
      <c r="K278" s="44" t="s">
        <v>53</v>
      </c>
      <c r="L278" s="24" t="s">
        <v>53</v>
      </c>
      <c r="M278" s="137" t="s">
        <v>53</v>
      </c>
      <c r="N278" s="44">
        <v>100</v>
      </c>
      <c r="O278" s="152" t="s">
        <v>54</v>
      </c>
      <c r="P278" s="137">
        <v>0</v>
      </c>
      <c r="Q278" s="160">
        <v>1</v>
      </c>
      <c r="R278" s="155">
        <v>0</v>
      </c>
      <c r="S278" s="53">
        <v>0</v>
      </c>
      <c r="T278" s="166">
        <v>1</v>
      </c>
      <c r="U278" s="163">
        <v>0</v>
      </c>
      <c r="V278" s="139">
        <v>0</v>
      </c>
      <c r="W278" s="57">
        <v>0.62091595508005493</v>
      </c>
      <c r="X278" s="27">
        <v>0.10326370565223901</v>
      </c>
      <c r="Y278" s="111">
        <v>0.27582033926770599</v>
      </c>
      <c r="Z278" s="57">
        <f t="shared" si="8"/>
        <v>0.58917804079429392</v>
      </c>
      <c r="AA278" s="58">
        <v>0.41082195920570602</v>
      </c>
      <c r="AB278" s="183"/>
    </row>
    <row r="279" spans="1:28" ht="39.950000000000003" customHeight="1">
      <c r="A279" s="38" t="s">
        <v>594</v>
      </c>
      <c r="B279" s="22" t="s">
        <v>595</v>
      </c>
      <c r="C279" s="22" t="s">
        <v>253</v>
      </c>
      <c r="D279" s="39">
        <v>1.1299999999999999</v>
      </c>
      <c r="E279" s="35">
        <f t="shared" si="9"/>
        <v>100</v>
      </c>
      <c r="F279" s="32">
        <v>0</v>
      </c>
      <c r="G279" s="128">
        <v>0</v>
      </c>
      <c r="H279" s="35">
        <v>100</v>
      </c>
      <c r="I279" s="32">
        <v>0</v>
      </c>
      <c r="J279" s="128">
        <v>0</v>
      </c>
      <c r="K279" s="44" t="s">
        <v>53</v>
      </c>
      <c r="L279" s="24" t="s">
        <v>53</v>
      </c>
      <c r="M279" s="137" t="s">
        <v>53</v>
      </c>
      <c r="N279" s="44">
        <v>100</v>
      </c>
      <c r="O279" s="152" t="s">
        <v>54</v>
      </c>
      <c r="P279" s="137">
        <v>0</v>
      </c>
      <c r="Q279" s="160">
        <v>1</v>
      </c>
      <c r="R279" s="155">
        <v>0</v>
      </c>
      <c r="S279" s="53">
        <v>0</v>
      </c>
      <c r="T279" s="166">
        <v>1</v>
      </c>
      <c r="U279" s="163">
        <v>0</v>
      </c>
      <c r="V279" s="139">
        <v>0</v>
      </c>
      <c r="W279" s="57">
        <v>1</v>
      </c>
      <c r="X279" s="27">
        <v>0</v>
      </c>
      <c r="Y279" s="111">
        <v>0</v>
      </c>
      <c r="Z279" s="57">
        <f t="shared" si="8"/>
        <v>0.9325737228374692</v>
      </c>
      <c r="AA279" s="58">
        <v>6.7426277162530801E-2</v>
      </c>
      <c r="AB279" s="183"/>
    </row>
    <row r="280" spans="1:28" ht="39.950000000000003" customHeight="1">
      <c r="A280" s="38" t="s">
        <v>596</v>
      </c>
      <c r="B280" s="22" t="s">
        <v>597</v>
      </c>
      <c r="C280" s="22" t="s">
        <v>253</v>
      </c>
      <c r="D280" s="39">
        <v>0.1</v>
      </c>
      <c r="E280" s="35">
        <f t="shared" si="9"/>
        <v>86.891959546999999</v>
      </c>
      <c r="F280" s="32">
        <v>2.641455713</v>
      </c>
      <c r="G280" s="128">
        <v>10.46658474</v>
      </c>
      <c r="H280" s="35">
        <v>100</v>
      </c>
      <c r="I280" s="32">
        <v>0</v>
      </c>
      <c r="J280" s="128">
        <v>0</v>
      </c>
      <c r="K280" s="44" t="s">
        <v>53</v>
      </c>
      <c r="L280" s="24" t="s">
        <v>53</v>
      </c>
      <c r="M280" s="137" t="s">
        <v>53</v>
      </c>
      <c r="N280" s="44">
        <v>100</v>
      </c>
      <c r="O280" s="152" t="s">
        <v>54</v>
      </c>
      <c r="P280" s="137">
        <v>0</v>
      </c>
      <c r="Q280" s="160">
        <v>1</v>
      </c>
      <c r="R280" s="155">
        <v>0</v>
      </c>
      <c r="S280" s="53">
        <v>0</v>
      </c>
      <c r="T280" s="166">
        <v>1</v>
      </c>
      <c r="U280" s="163">
        <v>0</v>
      </c>
      <c r="V280" s="139">
        <v>0</v>
      </c>
      <c r="W280" s="57">
        <v>1</v>
      </c>
      <c r="X280" s="27">
        <v>0</v>
      </c>
      <c r="Y280" s="111">
        <v>0</v>
      </c>
      <c r="Z280" s="57">
        <f t="shared" si="8"/>
        <v>0.83275982940405502</v>
      </c>
      <c r="AA280" s="58">
        <v>0.16724017059594501</v>
      </c>
      <c r="AB280" s="183"/>
    </row>
    <row r="281" spans="1:28" ht="39.950000000000003" customHeight="1">
      <c r="A281" s="38" t="s">
        <v>598</v>
      </c>
      <c r="B281" s="22" t="s">
        <v>599</v>
      </c>
      <c r="C281" s="22" t="s">
        <v>253</v>
      </c>
      <c r="D281" s="39">
        <v>0.11</v>
      </c>
      <c r="E281" s="35">
        <f t="shared" si="9"/>
        <v>100</v>
      </c>
      <c r="F281" s="32">
        <v>0</v>
      </c>
      <c r="G281" s="128">
        <v>0</v>
      </c>
      <c r="H281" s="35">
        <v>100</v>
      </c>
      <c r="I281" s="32">
        <v>0</v>
      </c>
      <c r="J281" s="128">
        <v>0</v>
      </c>
      <c r="K281" s="44" t="s">
        <v>53</v>
      </c>
      <c r="L281" s="24" t="s">
        <v>53</v>
      </c>
      <c r="M281" s="137" t="s">
        <v>53</v>
      </c>
      <c r="N281" s="44">
        <v>100</v>
      </c>
      <c r="O281" s="152" t="s">
        <v>54</v>
      </c>
      <c r="P281" s="137">
        <v>0</v>
      </c>
      <c r="Q281" s="160">
        <v>1</v>
      </c>
      <c r="R281" s="155">
        <v>0</v>
      </c>
      <c r="S281" s="53">
        <v>0</v>
      </c>
      <c r="T281" s="166">
        <v>1</v>
      </c>
      <c r="U281" s="163">
        <v>0</v>
      </c>
      <c r="V281" s="139">
        <v>0</v>
      </c>
      <c r="W281" s="57">
        <v>1</v>
      </c>
      <c r="X281" s="27">
        <v>0</v>
      </c>
      <c r="Y281" s="111">
        <v>0</v>
      </c>
      <c r="Z281" s="57">
        <f t="shared" si="8"/>
        <v>1</v>
      </c>
      <c r="AA281" s="58">
        <v>0</v>
      </c>
      <c r="AB281" s="183"/>
    </row>
    <row r="282" spans="1:28" ht="39.950000000000003" customHeight="1">
      <c r="A282" s="38" t="s">
        <v>600</v>
      </c>
      <c r="B282" s="22" t="s">
        <v>601</v>
      </c>
      <c r="C282" s="22" t="s">
        <v>253</v>
      </c>
      <c r="D282" s="39">
        <v>7.0000000000000007E-2</v>
      </c>
      <c r="E282" s="35">
        <f t="shared" si="9"/>
        <v>100</v>
      </c>
      <c r="F282" s="32">
        <v>0</v>
      </c>
      <c r="G282" s="128">
        <v>0</v>
      </c>
      <c r="H282" s="35">
        <v>100</v>
      </c>
      <c r="I282" s="32">
        <v>0</v>
      </c>
      <c r="J282" s="128">
        <v>0</v>
      </c>
      <c r="K282" s="44" t="s">
        <v>53</v>
      </c>
      <c r="L282" s="24" t="s">
        <v>53</v>
      </c>
      <c r="M282" s="137" t="s">
        <v>53</v>
      </c>
      <c r="N282" s="44">
        <v>100</v>
      </c>
      <c r="O282" s="152" t="s">
        <v>54</v>
      </c>
      <c r="P282" s="137">
        <v>0</v>
      </c>
      <c r="Q282" s="160">
        <v>0.74394076986360103</v>
      </c>
      <c r="R282" s="155">
        <v>0.13579639350099298</v>
      </c>
      <c r="S282" s="53">
        <v>12.0262836635406</v>
      </c>
      <c r="T282" s="166">
        <v>0.36433692497360198</v>
      </c>
      <c r="U282" s="163">
        <v>0.10229826941796404</v>
      </c>
      <c r="V282" s="139">
        <v>53.336480560843398</v>
      </c>
      <c r="W282" s="57">
        <v>1</v>
      </c>
      <c r="X282" s="27">
        <v>0</v>
      </c>
      <c r="Y282" s="111">
        <v>0</v>
      </c>
      <c r="Z282" s="57">
        <f t="shared" si="8"/>
        <v>1</v>
      </c>
      <c r="AA282" s="58">
        <v>0</v>
      </c>
      <c r="AB282" s="183"/>
    </row>
    <row r="283" spans="1:28" ht="39.950000000000003" customHeight="1">
      <c r="A283" s="38" t="s">
        <v>602</v>
      </c>
      <c r="B283" s="22" t="s">
        <v>603</v>
      </c>
      <c r="C283" s="22" t="s">
        <v>253</v>
      </c>
      <c r="D283" s="39">
        <v>19.43</v>
      </c>
      <c r="E283" s="35">
        <f t="shared" si="9"/>
        <v>100</v>
      </c>
      <c r="F283" s="32">
        <v>0</v>
      </c>
      <c r="G283" s="128">
        <v>0</v>
      </c>
      <c r="H283" s="35">
        <v>100</v>
      </c>
      <c r="I283" s="32">
        <v>0</v>
      </c>
      <c r="J283" s="128">
        <v>0</v>
      </c>
      <c r="K283" s="44" t="s">
        <v>53</v>
      </c>
      <c r="L283" s="24" t="s">
        <v>53</v>
      </c>
      <c r="M283" s="137" t="s">
        <v>53</v>
      </c>
      <c r="N283" s="44">
        <v>100</v>
      </c>
      <c r="O283" s="152" t="s">
        <v>54</v>
      </c>
      <c r="P283" s="137">
        <v>0</v>
      </c>
      <c r="Q283" s="160">
        <v>1</v>
      </c>
      <c r="R283" s="155">
        <v>0</v>
      </c>
      <c r="S283" s="53">
        <v>0</v>
      </c>
      <c r="T283" s="166">
        <v>0.99999408390742617</v>
      </c>
      <c r="U283" s="163">
        <v>5.9160925738116194E-6</v>
      </c>
      <c r="V283" s="139">
        <v>0</v>
      </c>
      <c r="W283" s="57">
        <v>0.90599638374247027</v>
      </c>
      <c r="X283" s="27">
        <v>4.1899647152579697E-2</v>
      </c>
      <c r="Y283" s="111">
        <v>5.2103969104949993E-2</v>
      </c>
      <c r="Z283" s="57">
        <f t="shared" si="8"/>
        <v>0.86225956117122737</v>
      </c>
      <c r="AA283" s="58">
        <v>0.1377404388287726</v>
      </c>
      <c r="AB283" s="183"/>
    </row>
    <row r="284" spans="1:28" ht="39.950000000000003" customHeight="1">
      <c r="A284" s="38" t="s">
        <v>604</v>
      </c>
      <c r="B284" s="22" t="s">
        <v>605</v>
      </c>
      <c r="C284" s="22" t="s">
        <v>253</v>
      </c>
      <c r="D284" s="39">
        <v>46.58</v>
      </c>
      <c r="E284" s="35">
        <f t="shared" si="9"/>
        <v>100</v>
      </c>
      <c r="F284" s="32">
        <v>0</v>
      </c>
      <c r="G284" s="128">
        <v>0</v>
      </c>
      <c r="H284" s="35">
        <v>100</v>
      </c>
      <c r="I284" s="32">
        <v>0</v>
      </c>
      <c r="J284" s="128">
        <v>0</v>
      </c>
      <c r="K284" s="44" t="s">
        <v>53</v>
      </c>
      <c r="L284" s="24" t="s">
        <v>53</v>
      </c>
      <c r="M284" s="137" t="s">
        <v>53</v>
      </c>
      <c r="N284" s="44">
        <v>100</v>
      </c>
      <c r="O284" s="152" t="s">
        <v>54</v>
      </c>
      <c r="P284" s="137">
        <v>0</v>
      </c>
      <c r="Q284" s="160">
        <v>1</v>
      </c>
      <c r="R284" s="155">
        <v>0</v>
      </c>
      <c r="S284" s="53">
        <v>0</v>
      </c>
      <c r="T284" s="166">
        <v>1</v>
      </c>
      <c r="U284" s="163">
        <v>0</v>
      </c>
      <c r="V284" s="139">
        <v>0</v>
      </c>
      <c r="W284" s="57">
        <v>0.99207444766877506</v>
      </c>
      <c r="X284" s="27">
        <v>4.0012954432552201E-3</v>
      </c>
      <c r="Y284" s="111">
        <v>3.9242568879697499E-3</v>
      </c>
      <c r="Z284" s="57">
        <f t="shared" si="8"/>
        <v>0.97323921959211668</v>
      </c>
      <c r="AA284" s="58">
        <v>2.6760780407883367E-2</v>
      </c>
      <c r="AB284" s="183"/>
    </row>
    <row r="285" spans="1:28" ht="39.950000000000003" customHeight="1">
      <c r="A285" s="38" t="s">
        <v>606</v>
      </c>
      <c r="B285" s="22" t="s">
        <v>607</v>
      </c>
      <c r="C285" s="22" t="s">
        <v>253</v>
      </c>
      <c r="D285" s="39">
        <v>1.07</v>
      </c>
      <c r="E285" s="35">
        <f t="shared" si="9"/>
        <v>100</v>
      </c>
      <c r="F285" s="32">
        <v>0</v>
      </c>
      <c r="G285" s="128">
        <v>0</v>
      </c>
      <c r="H285" s="35">
        <v>100</v>
      </c>
      <c r="I285" s="32">
        <v>0</v>
      </c>
      <c r="J285" s="128">
        <v>0</v>
      </c>
      <c r="K285" s="44" t="s">
        <v>53</v>
      </c>
      <c r="L285" s="24" t="s">
        <v>53</v>
      </c>
      <c r="M285" s="137" t="s">
        <v>53</v>
      </c>
      <c r="N285" s="44">
        <v>100</v>
      </c>
      <c r="O285" s="152" t="s">
        <v>54</v>
      </c>
      <c r="P285" s="137">
        <v>0</v>
      </c>
      <c r="Q285" s="160">
        <v>1</v>
      </c>
      <c r="R285" s="155">
        <v>0</v>
      </c>
      <c r="S285" s="53">
        <v>0</v>
      </c>
      <c r="T285" s="166">
        <v>1</v>
      </c>
      <c r="U285" s="163">
        <v>0</v>
      </c>
      <c r="V285" s="139">
        <v>0</v>
      </c>
      <c r="W285" s="57">
        <v>1</v>
      </c>
      <c r="X285" s="27">
        <v>0</v>
      </c>
      <c r="Y285" s="111">
        <v>0</v>
      </c>
      <c r="Z285" s="57">
        <f t="shared" si="8"/>
        <v>1</v>
      </c>
      <c r="AA285" s="58">
        <v>0</v>
      </c>
      <c r="AB285" s="183"/>
    </row>
    <row r="286" spans="1:28" ht="39.950000000000003" customHeight="1">
      <c r="A286" s="38" t="s">
        <v>608</v>
      </c>
      <c r="B286" s="22" t="s">
        <v>609</v>
      </c>
      <c r="C286" s="22" t="s">
        <v>253</v>
      </c>
      <c r="D286" s="39">
        <v>1.47</v>
      </c>
      <c r="E286" s="35">
        <f t="shared" si="9"/>
        <v>100</v>
      </c>
      <c r="F286" s="32">
        <v>0</v>
      </c>
      <c r="G286" s="128">
        <v>0</v>
      </c>
      <c r="H286" s="35">
        <v>100</v>
      </c>
      <c r="I286" s="32">
        <v>0</v>
      </c>
      <c r="J286" s="128">
        <v>0</v>
      </c>
      <c r="K286" s="44" t="s">
        <v>53</v>
      </c>
      <c r="L286" s="24" t="s">
        <v>53</v>
      </c>
      <c r="M286" s="137" t="s">
        <v>53</v>
      </c>
      <c r="N286" s="44">
        <v>100</v>
      </c>
      <c r="O286" s="152" t="s">
        <v>54</v>
      </c>
      <c r="P286" s="137">
        <v>0</v>
      </c>
      <c r="Q286" s="160">
        <v>1</v>
      </c>
      <c r="R286" s="155">
        <v>0</v>
      </c>
      <c r="S286" s="53">
        <v>0</v>
      </c>
      <c r="T286" s="166">
        <v>1</v>
      </c>
      <c r="U286" s="163">
        <v>0</v>
      </c>
      <c r="V286" s="139">
        <v>0</v>
      </c>
      <c r="W286" s="57">
        <v>0.92624406812506588</v>
      </c>
      <c r="X286" s="27">
        <v>2.5480225331941102E-2</v>
      </c>
      <c r="Y286" s="111">
        <v>4.8275706542992999E-2</v>
      </c>
      <c r="Z286" s="57">
        <f t="shared" si="8"/>
        <v>0.89029497750538045</v>
      </c>
      <c r="AA286" s="58">
        <v>0.10970502249461959</v>
      </c>
      <c r="AB286" s="183"/>
    </row>
    <row r="287" spans="1:28" ht="39.950000000000003" customHeight="1">
      <c r="A287" s="38" t="s">
        <v>610</v>
      </c>
      <c r="B287" s="22" t="s">
        <v>611</v>
      </c>
      <c r="C287" s="22" t="s">
        <v>253</v>
      </c>
      <c r="D287" s="39">
        <v>26.82</v>
      </c>
      <c r="E287" s="35">
        <f t="shared" si="9"/>
        <v>100</v>
      </c>
      <c r="F287" s="32">
        <v>0</v>
      </c>
      <c r="G287" s="128">
        <v>0</v>
      </c>
      <c r="H287" s="35">
        <v>100</v>
      </c>
      <c r="I287" s="32">
        <v>0</v>
      </c>
      <c r="J287" s="128">
        <v>0</v>
      </c>
      <c r="K287" s="44" t="s">
        <v>53</v>
      </c>
      <c r="L287" s="24" t="s">
        <v>53</v>
      </c>
      <c r="M287" s="137" t="s">
        <v>53</v>
      </c>
      <c r="N287" s="44">
        <v>100</v>
      </c>
      <c r="O287" s="152" t="s">
        <v>54</v>
      </c>
      <c r="P287" s="137">
        <v>0</v>
      </c>
      <c r="Q287" s="160">
        <v>1</v>
      </c>
      <c r="R287" s="155">
        <v>0</v>
      </c>
      <c r="S287" s="53">
        <v>0</v>
      </c>
      <c r="T287" s="166">
        <v>1</v>
      </c>
      <c r="U287" s="163">
        <v>0</v>
      </c>
      <c r="V287" s="139">
        <v>0</v>
      </c>
      <c r="W287" s="57">
        <v>0.89319442239394387</v>
      </c>
      <c r="X287" s="27">
        <v>1.1817000199083001E-2</v>
      </c>
      <c r="Y287" s="111">
        <v>9.4988577406973113E-2</v>
      </c>
      <c r="Z287" s="57">
        <f t="shared" si="8"/>
        <v>0.85254411161882815</v>
      </c>
      <c r="AA287" s="58">
        <v>0.1474558883811718</v>
      </c>
      <c r="AB287" s="183"/>
    </row>
    <row r="288" spans="1:28" ht="39.950000000000003" customHeight="1">
      <c r="A288" s="38" t="s">
        <v>612</v>
      </c>
      <c r="B288" s="22" t="s">
        <v>613</v>
      </c>
      <c r="C288" s="22" t="s">
        <v>253</v>
      </c>
      <c r="D288" s="39">
        <v>5.61</v>
      </c>
      <c r="E288" s="35">
        <f t="shared" si="9"/>
        <v>100</v>
      </c>
      <c r="F288" s="32">
        <v>0</v>
      </c>
      <c r="G288" s="128">
        <v>0</v>
      </c>
      <c r="H288" s="35">
        <v>100</v>
      </c>
      <c r="I288" s="32">
        <v>0</v>
      </c>
      <c r="J288" s="128">
        <v>0</v>
      </c>
      <c r="K288" s="44" t="s">
        <v>53</v>
      </c>
      <c r="L288" s="24" t="s">
        <v>53</v>
      </c>
      <c r="M288" s="137" t="s">
        <v>53</v>
      </c>
      <c r="N288" s="44">
        <v>100</v>
      </c>
      <c r="O288" s="152" t="s">
        <v>54</v>
      </c>
      <c r="P288" s="137">
        <v>0</v>
      </c>
      <c r="Q288" s="160">
        <v>1</v>
      </c>
      <c r="R288" s="155">
        <v>0</v>
      </c>
      <c r="S288" s="53">
        <v>0</v>
      </c>
      <c r="T288" s="166">
        <v>1</v>
      </c>
      <c r="U288" s="163">
        <v>0</v>
      </c>
      <c r="V288" s="139">
        <v>0</v>
      </c>
      <c r="W288" s="57">
        <v>0.94298638623474418</v>
      </c>
      <c r="X288" s="27">
        <v>4.7904319653883205E-2</v>
      </c>
      <c r="Y288" s="111">
        <v>9.1092941113726494E-3</v>
      </c>
      <c r="Z288" s="57">
        <f t="shared" si="8"/>
        <v>0.67538174754151015</v>
      </c>
      <c r="AA288" s="58">
        <v>0.32461825245848985</v>
      </c>
      <c r="AB288" s="183"/>
    </row>
    <row r="289" spans="1:28" ht="39.950000000000003" customHeight="1">
      <c r="A289" s="38" t="s">
        <v>614</v>
      </c>
      <c r="B289" s="22" t="s">
        <v>615</v>
      </c>
      <c r="C289" s="22" t="s">
        <v>253</v>
      </c>
      <c r="D289" s="39">
        <v>0.28999999999999998</v>
      </c>
      <c r="E289" s="35">
        <f>100-(F289+G289)</f>
        <v>100</v>
      </c>
      <c r="F289" s="32">
        <v>0</v>
      </c>
      <c r="G289" s="128">
        <v>0</v>
      </c>
      <c r="H289" s="35">
        <v>100</v>
      </c>
      <c r="I289" s="32">
        <v>0</v>
      </c>
      <c r="J289" s="128">
        <v>0</v>
      </c>
      <c r="K289" s="44" t="s">
        <v>53</v>
      </c>
      <c r="L289" s="24" t="s">
        <v>53</v>
      </c>
      <c r="M289" s="137" t="s">
        <v>53</v>
      </c>
      <c r="N289" s="44">
        <v>100</v>
      </c>
      <c r="O289" s="152" t="s">
        <v>54</v>
      </c>
      <c r="P289" s="137">
        <v>0</v>
      </c>
      <c r="Q289" s="160">
        <v>1</v>
      </c>
      <c r="R289" s="155">
        <v>0</v>
      </c>
      <c r="S289" s="53">
        <v>0</v>
      </c>
      <c r="T289" s="166">
        <v>1</v>
      </c>
      <c r="U289" s="163">
        <v>0</v>
      </c>
      <c r="V289" s="139">
        <v>0</v>
      </c>
      <c r="W289" s="57">
        <v>0.96201141675418078</v>
      </c>
      <c r="X289" s="27">
        <v>2.2521629180576098E-3</v>
      </c>
      <c r="Y289" s="111">
        <v>3.57364203277616E-2</v>
      </c>
      <c r="Z289" s="57">
        <f t="shared" si="8"/>
        <v>0.61257669622709088</v>
      </c>
      <c r="AA289" s="58">
        <v>0.38742330377290918</v>
      </c>
      <c r="AB289" s="183"/>
    </row>
    <row r="290" spans="1:28" ht="39.950000000000003" customHeight="1">
      <c r="A290" s="38" t="s">
        <v>616</v>
      </c>
      <c r="B290" s="22" t="s">
        <v>617</v>
      </c>
      <c r="C290" s="22" t="s">
        <v>253</v>
      </c>
      <c r="D290" s="39">
        <v>2.7</v>
      </c>
      <c r="E290" s="35">
        <f t="shared" si="9"/>
        <v>100</v>
      </c>
      <c r="F290" s="32">
        <v>0</v>
      </c>
      <c r="G290" s="128">
        <v>0</v>
      </c>
      <c r="H290" s="35">
        <v>100</v>
      </c>
      <c r="I290" s="32">
        <v>0</v>
      </c>
      <c r="J290" s="128">
        <v>0</v>
      </c>
      <c r="K290" s="44" t="s">
        <v>53</v>
      </c>
      <c r="L290" s="24" t="s">
        <v>53</v>
      </c>
      <c r="M290" s="137" t="s">
        <v>53</v>
      </c>
      <c r="N290" s="44">
        <v>100</v>
      </c>
      <c r="O290" s="152" t="s">
        <v>54</v>
      </c>
      <c r="P290" s="137">
        <v>0</v>
      </c>
      <c r="Q290" s="160">
        <v>1</v>
      </c>
      <c r="R290" s="155">
        <v>0</v>
      </c>
      <c r="S290" s="53">
        <v>0</v>
      </c>
      <c r="T290" s="166">
        <v>1</v>
      </c>
      <c r="U290" s="163">
        <v>0</v>
      </c>
      <c r="V290" s="139">
        <v>0</v>
      </c>
      <c r="W290" s="57">
        <v>1</v>
      </c>
      <c r="X290" s="27">
        <v>0</v>
      </c>
      <c r="Y290" s="111">
        <v>0</v>
      </c>
      <c r="Z290" s="57">
        <f t="shared" si="8"/>
        <v>1</v>
      </c>
      <c r="AA290" s="58">
        <v>0</v>
      </c>
      <c r="AB290" s="183"/>
    </row>
    <row r="291" spans="1:28" ht="39.950000000000003" customHeight="1">
      <c r="A291" s="38" t="s">
        <v>618</v>
      </c>
      <c r="B291" s="22" t="s">
        <v>619</v>
      </c>
      <c r="C291" s="22" t="s">
        <v>253</v>
      </c>
      <c r="D291" s="39">
        <v>1.86</v>
      </c>
      <c r="E291" s="35">
        <f t="shared" si="9"/>
        <v>100</v>
      </c>
      <c r="F291" s="32">
        <v>0</v>
      </c>
      <c r="G291" s="128">
        <v>0</v>
      </c>
      <c r="H291" s="35">
        <v>100</v>
      </c>
      <c r="I291" s="32">
        <v>0</v>
      </c>
      <c r="J291" s="128">
        <v>0</v>
      </c>
      <c r="K291" s="44" t="s">
        <v>53</v>
      </c>
      <c r="L291" s="24" t="s">
        <v>53</v>
      </c>
      <c r="M291" s="137" t="s">
        <v>53</v>
      </c>
      <c r="N291" s="44">
        <v>100</v>
      </c>
      <c r="O291" s="152" t="s">
        <v>54</v>
      </c>
      <c r="P291" s="137">
        <v>0</v>
      </c>
      <c r="Q291" s="160">
        <v>1</v>
      </c>
      <c r="R291" s="155">
        <v>0</v>
      </c>
      <c r="S291" s="53">
        <v>0</v>
      </c>
      <c r="T291" s="166">
        <v>1</v>
      </c>
      <c r="U291" s="163">
        <v>0</v>
      </c>
      <c r="V291" s="139">
        <v>0</v>
      </c>
      <c r="W291" s="57">
        <v>1</v>
      </c>
      <c r="X291" s="27">
        <v>0</v>
      </c>
      <c r="Y291" s="111">
        <v>0</v>
      </c>
      <c r="Z291" s="57">
        <f t="shared" si="8"/>
        <v>1</v>
      </c>
      <c r="AA291" s="58">
        <v>0</v>
      </c>
      <c r="AB291" s="183"/>
    </row>
    <row r="292" spans="1:28" ht="39.950000000000003" customHeight="1">
      <c r="A292" s="38" t="s">
        <v>620</v>
      </c>
      <c r="B292" s="22" t="s">
        <v>621</v>
      </c>
      <c r="C292" s="22" t="s">
        <v>253</v>
      </c>
      <c r="D292" s="39">
        <v>0.76</v>
      </c>
      <c r="E292" s="35">
        <f t="shared" si="9"/>
        <v>100</v>
      </c>
      <c r="F292" s="32">
        <v>0</v>
      </c>
      <c r="G292" s="128">
        <v>0</v>
      </c>
      <c r="H292" s="35">
        <v>100</v>
      </c>
      <c r="I292" s="32">
        <v>0</v>
      </c>
      <c r="J292" s="128">
        <v>0</v>
      </c>
      <c r="K292" s="44" t="s">
        <v>53</v>
      </c>
      <c r="L292" s="24" t="s">
        <v>53</v>
      </c>
      <c r="M292" s="137" t="s">
        <v>53</v>
      </c>
      <c r="N292" s="44">
        <v>100</v>
      </c>
      <c r="O292" s="152" t="s">
        <v>54</v>
      </c>
      <c r="P292" s="137">
        <v>0</v>
      </c>
      <c r="Q292" s="160">
        <v>1</v>
      </c>
      <c r="R292" s="155">
        <v>0</v>
      </c>
      <c r="S292" s="53">
        <v>0</v>
      </c>
      <c r="T292" s="166">
        <v>1</v>
      </c>
      <c r="U292" s="163">
        <v>0</v>
      </c>
      <c r="V292" s="139">
        <v>0</v>
      </c>
      <c r="W292" s="57">
        <v>1</v>
      </c>
      <c r="X292" s="27">
        <v>0</v>
      </c>
      <c r="Y292" s="111">
        <v>0</v>
      </c>
      <c r="Z292" s="57">
        <f t="shared" si="8"/>
        <v>1</v>
      </c>
      <c r="AA292" s="58">
        <v>0</v>
      </c>
      <c r="AB292" s="183"/>
    </row>
    <row r="293" spans="1:28" ht="39.950000000000003" customHeight="1">
      <c r="A293" s="38" t="s">
        <v>622</v>
      </c>
      <c r="B293" s="22" t="s">
        <v>623</v>
      </c>
      <c r="C293" s="22" t="s">
        <v>253</v>
      </c>
      <c r="D293" s="39">
        <v>0.76</v>
      </c>
      <c r="E293" s="35">
        <f t="shared" si="9"/>
        <v>100</v>
      </c>
      <c r="F293" s="32">
        <v>0</v>
      </c>
      <c r="G293" s="128">
        <v>0</v>
      </c>
      <c r="H293" s="35">
        <v>100</v>
      </c>
      <c r="I293" s="32">
        <v>0</v>
      </c>
      <c r="J293" s="128">
        <v>0</v>
      </c>
      <c r="K293" s="44" t="s">
        <v>53</v>
      </c>
      <c r="L293" s="24" t="s">
        <v>53</v>
      </c>
      <c r="M293" s="137" t="s">
        <v>53</v>
      </c>
      <c r="N293" s="44">
        <v>100</v>
      </c>
      <c r="O293" s="152" t="s">
        <v>54</v>
      </c>
      <c r="P293" s="137">
        <v>0</v>
      </c>
      <c r="Q293" s="160">
        <v>1</v>
      </c>
      <c r="R293" s="155">
        <v>0</v>
      </c>
      <c r="S293" s="53">
        <v>0</v>
      </c>
      <c r="T293" s="166">
        <v>1</v>
      </c>
      <c r="U293" s="163">
        <v>0</v>
      </c>
      <c r="V293" s="139">
        <v>0</v>
      </c>
      <c r="W293" s="57">
        <v>0.99965026154592418</v>
      </c>
      <c r="X293" s="27">
        <v>3.4973845407584999E-4</v>
      </c>
      <c r="Y293" s="111">
        <v>0</v>
      </c>
      <c r="Z293" s="57">
        <f t="shared" si="8"/>
        <v>0.99309019174211122</v>
      </c>
      <c r="AA293" s="58">
        <v>6.9098082578887502E-3</v>
      </c>
      <c r="AB293" s="183"/>
    </row>
    <row r="294" spans="1:28" ht="39.950000000000003" customHeight="1">
      <c r="A294" s="38" t="s">
        <v>624</v>
      </c>
      <c r="B294" s="22" t="s">
        <v>625</v>
      </c>
      <c r="C294" s="22" t="s">
        <v>253</v>
      </c>
      <c r="D294" s="39">
        <v>6.34</v>
      </c>
      <c r="E294" s="35">
        <f t="shared" si="9"/>
        <v>100</v>
      </c>
      <c r="F294" s="32">
        <v>0</v>
      </c>
      <c r="G294" s="128">
        <v>0</v>
      </c>
      <c r="H294" s="35">
        <v>100</v>
      </c>
      <c r="I294" s="32">
        <v>0</v>
      </c>
      <c r="J294" s="128">
        <v>0</v>
      </c>
      <c r="K294" s="44" t="s">
        <v>53</v>
      </c>
      <c r="L294" s="24" t="s">
        <v>53</v>
      </c>
      <c r="M294" s="137" t="s">
        <v>53</v>
      </c>
      <c r="N294" s="44">
        <v>100</v>
      </c>
      <c r="O294" s="152" t="s">
        <v>54</v>
      </c>
      <c r="P294" s="137">
        <v>0</v>
      </c>
      <c r="Q294" s="160">
        <v>1</v>
      </c>
      <c r="R294" s="155">
        <v>0</v>
      </c>
      <c r="S294" s="53">
        <v>0</v>
      </c>
      <c r="T294" s="166">
        <v>1</v>
      </c>
      <c r="U294" s="163">
        <v>0</v>
      </c>
      <c r="V294" s="139">
        <v>0</v>
      </c>
      <c r="W294" s="57">
        <v>0.95882577548617931</v>
      </c>
      <c r="X294" s="27">
        <v>3.8377786059268101E-2</v>
      </c>
      <c r="Y294" s="111">
        <v>2.7964384545525701E-3</v>
      </c>
      <c r="Z294" s="57">
        <f t="shared" si="8"/>
        <v>0.91494498002015057</v>
      </c>
      <c r="AA294" s="58">
        <v>8.5055019979849378E-2</v>
      </c>
      <c r="AB294" s="183"/>
    </row>
    <row r="295" spans="1:28" ht="39.950000000000003" customHeight="1">
      <c r="A295" s="38" t="s">
        <v>626</v>
      </c>
      <c r="B295" s="22" t="s">
        <v>627</v>
      </c>
      <c r="C295" s="22" t="s">
        <v>253</v>
      </c>
      <c r="D295" s="39">
        <v>3.99</v>
      </c>
      <c r="E295" s="35">
        <f t="shared" si="9"/>
        <v>100</v>
      </c>
      <c r="F295" s="32">
        <v>0</v>
      </c>
      <c r="G295" s="128">
        <v>0</v>
      </c>
      <c r="H295" s="35">
        <v>100</v>
      </c>
      <c r="I295" s="32">
        <v>0</v>
      </c>
      <c r="J295" s="128">
        <v>0</v>
      </c>
      <c r="K295" s="44" t="s">
        <v>53</v>
      </c>
      <c r="L295" s="24" t="s">
        <v>53</v>
      </c>
      <c r="M295" s="137" t="s">
        <v>53</v>
      </c>
      <c r="N295" s="44">
        <v>100</v>
      </c>
      <c r="O295" s="152" t="s">
        <v>54</v>
      </c>
      <c r="P295" s="137">
        <v>0</v>
      </c>
      <c r="Q295" s="160">
        <v>1</v>
      </c>
      <c r="R295" s="155">
        <v>0</v>
      </c>
      <c r="S295" s="53">
        <v>0</v>
      </c>
      <c r="T295" s="166">
        <v>1</v>
      </c>
      <c r="U295" s="163">
        <v>0</v>
      </c>
      <c r="V295" s="139">
        <v>0</v>
      </c>
      <c r="W295" s="57">
        <v>0.94143363055114371</v>
      </c>
      <c r="X295" s="27">
        <v>2.5016263588526402E-3</v>
      </c>
      <c r="Y295" s="111">
        <v>5.6064743090003699E-2</v>
      </c>
      <c r="Z295" s="57">
        <f t="shared" si="8"/>
        <v>0.9305684456680392</v>
      </c>
      <c r="AA295" s="58">
        <v>6.943155433196084E-2</v>
      </c>
      <c r="AB295" s="183"/>
    </row>
    <row r="296" spans="1:28" ht="39.950000000000003" customHeight="1">
      <c r="A296" s="38" t="s">
        <v>628</v>
      </c>
      <c r="B296" s="22" t="s">
        <v>629</v>
      </c>
      <c r="C296" s="22" t="s">
        <v>253</v>
      </c>
      <c r="D296" s="39">
        <v>3.06</v>
      </c>
      <c r="E296" s="35">
        <f t="shared" si="9"/>
        <v>100</v>
      </c>
      <c r="F296" s="32">
        <v>0</v>
      </c>
      <c r="G296" s="128">
        <v>0</v>
      </c>
      <c r="H296" s="35">
        <v>100</v>
      </c>
      <c r="I296" s="32">
        <v>0</v>
      </c>
      <c r="J296" s="128">
        <v>0</v>
      </c>
      <c r="K296" s="44" t="s">
        <v>53</v>
      </c>
      <c r="L296" s="24" t="s">
        <v>53</v>
      </c>
      <c r="M296" s="137" t="s">
        <v>53</v>
      </c>
      <c r="N296" s="44">
        <v>100</v>
      </c>
      <c r="O296" s="152" t="s">
        <v>54</v>
      </c>
      <c r="P296" s="137">
        <v>0</v>
      </c>
      <c r="Q296" s="160">
        <v>1</v>
      </c>
      <c r="R296" s="155">
        <v>0</v>
      </c>
      <c r="S296" s="53">
        <v>0</v>
      </c>
      <c r="T296" s="166">
        <v>1</v>
      </c>
      <c r="U296" s="163">
        <v>0</v>
      </c>
      <c r="V296" s="139">
        <v>0</v>
      </c>
      <c r="W296" s="57">
        <v>1</v>
      </c>
      <c r="X296" s="27">
        <v>0</v>
      </c>
      <c r="Y296" s="111">
        <v>0</v>
      </c>
      <c r="Z296" s="57">
        <f t="shared" si="8"/>
        <v>0.98929954810779552</v>
      </c>
      <c r="AA296" s="58">
        <v>1.0700451892204501E-2</v>
      </c>
      <c r="AB296" s="183"/>
    </row>
    <row r="297" spans="1:28" ht="39.950000000000003" customHeight="1">
      <c r="A297" s="38" t="s">
        <v>630</v>
      </c>
      <c r="B297" s="22" t="s">
        <v>631</v>
      </c>
      <c r="C297" s="22" t="s">
        <v>253</v>
      </c>
      <c r="D297" s="39">
        <v>4.12</v>
      </c>
      <c r="E297" s="35">
        <f t="shared" si="9"/>
        <v>100</v>
      </c>
      <c r="F297" s="32">
        <v>0</v>
      </c>
      <c r="G297" s="128">
        <v>0</v>
      </c>
      <c r="H297" s="35">
        <v>100</v>
      </c>
      <c r="I297" s="32">
        <v>0</v>
      </c>
      <c r="J297" s="128">
        <v>0</v>
      </c>
      <c r="K297" s="44" t="s">
        <v>53</v>
      </c>
      <c r="L297" s="24" t="s">
        <v>53</v>
      </c>
      <c r="M297" s="137" t="s">
        <v>53</v>
      </c>
      <c r="N297" s="44">
        <v>100</v>
      </c>
      <c r="O297" s="152" t="s">
        <v>54</v>
      </c>
      <c r="P297" s="137">
        <v>0</v>
      </c>
      <c r="Q297" s="160">
        <v>1</v>
      </c>
      <c r="R297" s="155">
        <v>0</v>
      </c>
      <c r="S297" s="53">
        <v>0</v>
      </c>
      <c r="T297" s="166">
        <v>1</v>
      </c>
      <c r="U297" s="163">
        <v>0</v>
      </c>
      <c r="V297" s="139">
        <v>0</v>
      </c>
      <c r="W297" s="57">
        <v>0.97742931420015422</v>
      </c>
      <c r="X297" s="27">
        <v>1.5416764939267601E-2</v>
      </c>
      <c r="Y297" s="111">
        <v>7.1539208605781602E-3</v>
      </c>
      <c r="Z297" s="57">
        <f t="shared" si="8"/>
        <v>0.91304516848181994</v>
      </c>
      <c r="AA297" s="58">
        <v>8.6954831518180065E-2</v>
      </c>
      <c r="AB297" s="183"/>
    </row>
    <row r="298" spans="1:28" ht="39.950000000000003" customHeight="1">
      <c r="A298" s="38" t="s">
        <v>632</v>
      </c>
      <c r="B298" s="22" t="s">
        <v>633</v>
      </c>
      <c r="C298" s="22" t="s">
        <v>253</v>
      </c>
      <c r="D298" s="39">
        <v>0.15</v>
      </c>
      <c r="E298" s="35">
        <f t="shared" si="9"/>
        <v>100</v>
      </c>
      <c r="F298" s="32">
        <v>0</v>
      </c>
      <c r="G298" s="128">
        <v>0</v>
      </c>
      <c r="H298" s="35">
        <v>100</v>
      </c>
      <c r="I298" s="32">
        <v>0</v>
      </c>
      <c r="J298" s="128">
        <v>0</v>
      </c>
      <c r="K298" s="44" t="s">
        <v>53</v>
      </c>
      <c r="L298" s="24" t="s">
        <v>53</v>
      </c>
      <c r="M298" s="137" t="s">
        <v>53</v>
      </c>
      <c r="N298" s="44">
        <v>100</v>
      </c>
      <c r="O298" s="152" t="s">
        <v>54</v>
      </c>
      <c r="P298" s="137">
        <v>0</v>
      </c>
      <c r="Q298" s="160">
        <v>1</v>
      </c>
      <c r="R298" s="155">
        <v>0</v>
      </c>
      <c r="S298" s="53">
        <v>0</v>
      </c>
      <c r="T298" s="166">
        <v>1</v>
      </c>
      <c r="U298" s="163">
        <v>0</v>
      </c>
      <c r="V298" s="139">
        <v>0</v>
      </c>
      <c r="W298" s="57">
        <v>1</v>
      </c>
      <c r="X298" s="27">
        <v>0</v>
      </c>
      <c r="Y298" s="111">
        <v>0</v>
      </c>
      <c r="Z298" s="57">
        <f t="shared" si="8"/>
        <v>1</v>
      </c>
      <c r="AA298" s="58">
        <v>0</v>
      </c>
      <c r="AB298" s="183"/>
    </row>
    <row r="299" spans="1:28" ht="39.950000000000003" customHeight="1">
      <c r="A299" s="38" t="s">
        <v>634</v>
      </c>
      <c r="B299" s="22" t="s">
        <v>635</v>
      </c>
      <c r="C299" s="22" t="s">
        <v>253</v>
      </c>
      <c r="D299" s="39">
        <v>1.97</v>
      </c>
      <c r="E299" s="35">
        <f t="shared" si="9"/>
        <v>100</v>
      </c>
      <c r="F299" s="32">
        <v>0</v>
      </c>
      <c r="G299" s="128">
        <v>0</v>
      </c>
      <c r="H299" s="35">
        <v>100</v>
      </c>
      <c r="I299" s="32">
        <v>0</v>
      </c>
      <c r="J299" s="128">
        <v>0</v>
      </c>
      <c r="K299" s="44" t="s">
        <v>53</v>
      </c>
      <c r="L299" s="24" t="s">
        <v>53</v>
      </c>
      <c r="M299" s="137" t="s">
        <v>53</v>
      </c>
      <c r="N299" s="44">
        <v>100</v>
      </c>
      <c r="O299" s="152" t="s">
        <v>54</v>
      </c>
      <c r="P299" s="137">
        <v>0</v>
      </c>
      <c r="Q299" s="160">
        <v>1</v>
      </c>
      <c r="R299" s="155">
        <v>0</v>
      </c>
      <c r="S299" s="53">
        <v>0</v>
      </c>
      <c r="T299" s="166">
        <v>1</v>
      </c>
      <c r="U299" s="163">
        <v>0</v>
      </c>
      <c r="V299" s="139">
        <v>0</v>
      </c>
      <c r="W299" s="57">
        <v>1</v>
      </c>
      <c r="X299" s="27">
        <v>0</v>
      </c>
      <c r="Y299" s="111">
        <v>0</v>
      </c>
      <c r="Z299" s="57">
        <f t="shared" si="8"/>
        <v>1</v>
      </c>
      <c r="AA299" s="58">
        <v>0</v>
      </c>
      <c r="AB299" s="183"/>
    </row>
    <row r="300" spans="1:28" ht="39.950000000000003" customHeight="1">
      <c r="A300" s="38" t="s">
        <v>636</v>
      </c>
      <c r="B300" s="22" t="s">
        <v>637</v>
      </c>
      <c r="C300" s="22" t="s">
        <v>253</v>
      </c>
      <c r="D300" s="39">
        <v>1.92</v>
      </c>
      <c r="E300" s="35">
        <f t="shared" si="9"/>
        <v>100</v>
      </c>
      <c r="F300" s="32">
        <v>0</v>
      </c>
      <c r="G300" s="128">
        <v>0</v>
      </c>
      <c r="H300" s="35">
        <v>100</v>
      </c>
      <c r="I300" s="32">
        <v>0</v>
      </c>
      <c r="J300" s="128">
        <v>0</v>
      </c>
      <c r="K300" s="44" t="s">
        <v>53</v>
      </c>
      <c r="L300" s="24" t="s">
        <v>53</v>
      </c>
      <c r="M300" s="137" t="s">
        <v>53</v>
      </c>
      <c r="N300" s="44">
        <v>100</v>
      </c>
      <c r="O300" s="152" t="s">
        <v>54</v>
      </c>
      <c r="P300" s="137">
        <v>0</v>
      </c>
      <c r="Q300" s="160">
        <v>1</v>
      </c>
      <c r="R300" s="155">
        <v>0</v>
      </c>
      <c r="S300" s="53">
        <v>0</v>
      </c>
      <c r="T300" s="166">
        <v>1</v>
      </c>
      <c r="U300" s="163">
        <v>0</v>
      </c>
      <c r="V300" s="139">
        <v>0</v>
      </c>
      <c r="W300" s="57">
        <v>1</v>
      </c>
      <c r="X300" s="27">
        <v>0</v>
      </c>
      <c r="Y300" s="111">
        <v>0</v>
      </c>
      <c r="Z300" s="57">
        <f t="shared" si="8"/>
        <v>1</v>
      </c>
      <c r="AA300" s="58">
        <v>0</v>
      </c>
      <c r="AB300" s="183"/>
    </row>
    <row r="301" spans="1:28" ht="39.950000000000003" customHeight="1">
      <c r="A301" s="38" t="s">
        <v>638</v>
      </c>
      <c r="B301" s="22" t="s">
        <v>639</v>
      </c>
      <c r="C301" s="22" t="s">
        <v>253</v>
      </c>
      <c r="D301" s="39">
        <v>3.83</v>
      </c>
      <c r="E301" s="35">
        <f t="shared" si="9"/>
        <v>100</v>
      </c>
      <c r="F301" s="32">
        <v>0</v>
      </c>
      <c r="G301" s="128">
        <v>0</v>
      </c>
      <c r="H301" s="35">
        <v>100</v>
      </c>
      <c r="I301" s="32">
        <v>0</v>
      </c>
      <c r="J301" s="128">
        <v>0</v>
      </c>
      <c r="K301" s="44" t="s">
        <v>53</v>
      </c>
      <c r="L301" s="24" t="s">
        <v>53</v>
      </c>
      <c r="M301" s="137" t="s">
        <v>53</v>
      </c>
      <c r="N301" s="44">
        <v>100</v>
      </c>
      <c r="O301" s="152" t="s">
        <v>54</v>
      </c>
      <c r="P301" s="137">
        <v>0</v>
      </c>
      <c r="Q301" s="160">
        <v>1</v>
      </c>
      <c r="R301" s="155">
        <v>0</v>
      </c>
      <c r="S301" s="53">
        <v>0</v>
      </c>
      <c r="T301" s="166">
        <v>1</v>
      </c>
      <c r="U301" s="163">
        <v>0</v>
      </c>
      <c r="V301" s="139">
        <v>0</v>
      </c>
      <c r="W301" s="57">
        <v>0.97494966379562942</v>
      </c>
      <c r="X301" s="27">
        <v>2.2159671142540902E-2</v>
      </c>
      <c r="Y301" s="111">
        <v>2.8906650618296496E-3</v>
      </c>
      <c r="Z301" s="57">
        <f t="shared" si="8"/>
        <v>0.91748570737385138</v>
      </c>
      <c r="AA301" s="58">
        <v>8.251429262614865E-2</v>
      </c>
      <c r="AB301" s="183"/>
    </row>
    <row r="302" spans="1:28" ht="39.950000000000003" customHeight="1">
      <c r="A302" s="38" t="s">
        <v>640</v>
      </c>
      <c r="B302" s="22" t="s">
        <v>641</v>
      </c>
      <c r="C302" s="22" t="s">
        <v>253</v>
      </c>
      <c r="D302" s="39">
        <v>12.76</v>
      </c>
      <c r="E302" s="35">
        <f t="shared" si="9"/>
        <v>100</v>
      </c>
      <c r="F302" s="32">
        <v>0</v>
      </c>
      <c r="G302" s="128">
        <v>0</v>
      </c>
      <c r="H302" s="35">
        <v>100</v>
      </c>
      <c r="I302" s="32">
        <v>0</v>
      </c>
      <c r="J302" s="128">
        <v>0</v>
      </c>
      <c r="K302" s="44" t="s">
        <v>53</v>
      </c>
      <c r="L302" s="24" t="s">
        <v>53</v>
      </c>
      <c r="M302" s="137" t="s">
        <v>53</v>
      </c>
      <c r="N302" s="44">
        <v>100</v>
      </c>
      <c r="O302" s="152" t="s">
        <v>54</v>
      </c>
      <c r="P302" s="137">
        <v>0</v>
      </c>
      <c r="Q302" s="160">
        <v>1</v>
      </c>
      <c r="R302" s="155">
        <v>0</v>
      </c>
      <c r="S302" s="53">
        <v>0</v>
      </c>
      <c r="T302" s="166">
        <v>1</v>
      </c>
      <c r="U302" s="163">
        <v>0</v>
      </c>
      <c r="V302" s="139">
        <v>0</v>
      </c>
      <c r="W302" s="57">
        <v>0.98589612358450929</v>
      </c>
      <c r="X302" s="27">
        <v>8.7975034264095001E-4</v>
      </c>
      <c r="Y302" s="111">
        <v>1.32241260728498E-2</v>
      </c>
      <c r="Z302" s="57">
        <f t="shared" si="8"/>
        <v>0.9774323136245</v>
      </c>
      <c r="AA302" s="58">
        <v>2.256768637550003E-2</v>
      </c>
      <c r="AB302" s="183"/>
    </row>
    <row r="303" spans="1:28" ht="39.950000000000003" customHeight="1">
      <c r="A303" s="38" t="s">
        <v>642</v>
      </c>
      <c r="B303" s="22" t="s">
        <v>643</v>
      </c>
      <c r="C303" s="22" t="s">
        <v>253</v>
      </c>
      <c r="D303" s="39">
        <v>22.92</v>
      </c>
      <c r="E303" s="35">
        <f t="shared" si="9"/>
        <v>100</v>
      </c>
      <c r="F303" s="32">
        <v>0</v>
      </c>
      <c r="G303" s="128">
        <v>0</v>
      </c>
      <c r="H303" s="35">
        <v>100</v>
      </c>
      <c r="I303" s="32">
        <v>0</v>
      </c>
      <c r="J303" s="128">
        <v>0</v>
      </c>
      <c r="K303" s="44" t="s">
        <v>53</v>
      </c>
      <c r="L303" s="24" t="s">
        <v>53</v>
      </c>
      <c r="M303" s="137" t="s">
        <v>53</v>
      </c>
      <c r="N303" s="44">
        <v>100</v>
      </c>
      <c r="O303" s="152" t="s">
        <v>54</v>
      </c>
      <c r="P303" s="137">
        <v>0</v>
      </c>
      <c r="Q303" s="160">
        <v>1</v>
      </c>
      <c r="R303" s="155">
        <v>0</v>
      </c>
      <c r="S303" s="53">
        <v>0</v>
      </c>
      <c r="T303" s="166">
        <v>1</v>
      </c>
      <c r="U303" s="163">
        <v>0</v>
      </c>
      <c r="V303" s="139">
        <v>0</v>
      </c>
      <c r="W303" s="57">
        <v>0.96124415357847459</v>
      </c>
      <c r="X303" s="27">
        <v>7.4699659824075601E-3</v>
      </c>
      <c r="Y303" s="111">
        <v>3.12858804391178E-2</v>
      </c>
      <c r="Z303" s="57">
        <f t="shared" si="8"/>
        <v>0.93080371186332833</v>
      </c>
      <c r="AA303" s="58">
        <v>6.9196288136671669E-2</v>
      </c>
      <c r="AB303" s="183"/>
    </row>
    <row r="304" spans="1:28" ht="39.950000000000003" customHeight="1">
      <c r="A304" s="38" t="s">
        <v>644</v>
      </c>
      <c r="B304" s="22" t="s">
        <v>645</v>
      </c>
      <c r="C304" s="22" t="s">
        <v>253</v>
      </c>
      <c r="D304" s="39">
        <v>1.46</v>
      </c>
      <c r="E304" s="35">
        <f t="shared" si="9"/>
        <v>100</v>
      </c>
      <c r="F304" s="32">
        <v>0</v>
      </c>
      <c r="G304" s="128">
        <v>0</v>
      </c>
      <c r="H304" s="35">
        <v>100</v>
      </c>
      <c r="I304" s="32">
        <v>0</v>
      </c>
      <c r="J304" s="128">
        <v>0</v>
      </c>
      <c r="K304" s="44" t="s">
        <v>53</v>
      </c>
      <c r="L304" s="24" t="s">
        <v>53</v>
      </c>
      <c r="M304" s="137" t="s">
        <v>53</v>
      </c>
      <c r="N304" s="44">
        <v>100</v>
      </c>
      <c r="O304" s="152" t="s">
        <v>54</v>
      </c>
      <c r="P304" s="137">
        <v>0</v>
      </c>
      <c r="Q304" s="160">
        <v>1</v>
      </c>
      <c r="R304" s="155">
        <v>0</v>
      </c>
      <c r="S304" s="53">
        <v>0</v>
      </c>
      <c r="T304" s="166">
        <v>1</v>
      </c>
      <c r="U304" s="163">
        <v>0</v>
      </c>
      <c r="V304" s="139">
        <v>0</v>
      </c>
      <c r="W304" s="57">
        <v>1</v>
      </c>
      <c r="X304" s="27">
        <v>0</v>
      </c>
      <c r="Y304" s="111">
        <v>0</v>
      </c>
      <c r="Z304" s="57">
        <f t="shared" si="8"/>
        <v>0.98659970389803164</v>
      </c>
      <c r="AA304" s="58">
        <v>1.3400296101968301E-2</v>
      </c>
      <c r="AB304" s="183"/>
    </row>
    <row r="305" spans="1:28" ht="39.950000000000003" customHeight="1">
      <c r="A305" s="38" t="s">
        <v>646</v>
      </c>
      <c r="B305" s="22" t="s">
        <v>647</v>
      </c>
      <c r="C305" s="22" t="s">
        <v>253</v>
      </c>
      <c r="D305" s="39">
        <v>2.86</v>
      </c>
      <c r="E305" s="35">
        <f t="shared" si="9"/>
        <v>91.122500817000002</v>
      </c>
      <c r="F305" s="32">
        <v>2.852845238</v>
      </c>
      <c r="G305" s="128">
        <v>6.0246539449999998</v>
      </c>
      <c r="H305" s="35">
        <v>87.083299491477703</v>
      </c>
      <c r="I305" s="32">
        <v>2.2123202077834012</v>
      </c>
      <c r="J305" s="128">
        <v>10.704380300738899</v>
      </c>
      <c r="K305" s="44" t="s">
        <v>53</v>
      </c>
      <c r="L305" s="24" t="s">
        <v>53</v>
      </c>
      <c r="M305" s="137" t="s">
        <v>53</v>
      </c>
      <c r="N305" s="44">
        <v>100</v>
      </c>
      <c r="O305" s="152" t="s">
        <v>54</v>
      </c>
      <c r="P305" s="137">
        <v>0</v>
      </c>
      <c r="Q305" s="160">
        <v>0.12542277861536899</v>
      </c>
      <c r="R305" s="155">
        <v>0.35455877254437196</v>
      </c>
      <c r="S305" s="53">
        <v>52.0018448840259</v>
      </c>
      <c r="T305" s="166">
        <v>1.5621478614875031E-2</v>
      </c>
      <c r="U305" s="163">
        <v>6.7017643273645996E-2</v>
      </c>
      <c r="V305" s="139">
        <v>91.736087811147897</v>
      </c>
      <c r="W305" s="57">
        <v>0.97527177279199484</v>
      </c>
      <c r="X305" s="27">
        <v>1.06177695713696E-2</v>
      </c>
      <c r="Y305" s="111">
        <v>1.41104576366356E-2</v>
      </c>
      <c r="Z305" s="57">
        <f t="shared" si="8"/>
        <v>0.94062431743390384</v>
      </c>
      <c r="AA305" s="58">
        <v>5.9375682566096204E-2</v>
      </c>
      <c r="AB305" s="183"/>
    </row>
    <row r="306" spans="1:28" ht="39.950000000000003" customHeight="1">
      <c r="A306" s="38" t="s">
        <v>648</v>
      </c>
      <c r="B306" s="22" t="s">
        <v>649</v>
      </c>
      <c r="C306" s="22" t="s">
        <v>253</v>
      </c>
      <c r="D306" s="39">
        <v>1.89</v>
      </c>
      <c r="E306" s="35">
        <f t="shared" si="9"/>
        <v>100</v>
      </c>
      <c r="F306" s="32">
        <v>0</v>
      </c>
      <c r="G306" s="128">
        <v>0</v>
      </c>
      <c r="H306" s="35">
        <v>100</v>
      </c>
      <c r="I306" s="32">
        <v>0</v>
      </c>
      <c r="J306" s="128">
        <v>0</v>
      </c>
      <c r="K306" s="44" t="s">
        <v>53</v>
      </c>
      <c r="L306" s="24" t="s">
        <v>53</v>
      </c>
      <c r="M306" s="137" t="s">
        <v>53</v>
      </c>
      <c r="N306" s="44">
        <v>100</v>
      </c>
      <c r="O306" s="152" t="s">
        <v>54</v>
      </c>
      <c r="P306" s="137">
        <v>0</v>
      </c>
      <c r="Q306" s="160">
        <v>1</v>
      </c>
      <c r="R306" s="155">
        <v>0</v>
      </c>
      <c r="S306" s="53">
        <v>0</v>
      </c>
      <c r="T306" s="166">
        <v>1</v>
      </c>
      <c r="U306" s="163">
        <v>0</v>
      </c>
      <c r="V306" s="139">
        <v>0</v>
      </c>
      <c r="W306" s="59">
        <v>0.97770925956534827</v>
      </c>
      <c r="X306" s="28">
        <v>1.6378817480956299E-2</v>
      </c>
      <c r="Y306" s="112">
        <v>5.9119229536954395E-3</v>
      </c>
      <c r="Z306" s="57">
        <f t="shared" si="8"/>
        <v>0.94011940266556127</v>
      </c>
      <c r="AA306" s="60">
        <v>5.9880597334438734E-2</v>
      </c>
      <c r="AB306" s="183"/>
    </row>
    <row r="307" spans="1:28" ht="39.950000000000003" customHeight="1">
      <c r="A307" s="38" t="s">
        <v>650</v>
      </c>
      <c r="B307" s="22" t="s">
        <v>651</v>
      </c>
      <c r="C307" s="22" t="s">
        <v>253</v>
      </c>
      <c r="D307" s="39">
        <v>1.32</v>
      </c>
      <c r="E307" s="35">
        <f t="shared" si="9"/>
        <v>100</v>
      </c>
      <c r="F307" s="32">
        <v>0</v>
      </c>
      <c r="G307" s="128">
        <v>0</v>
      </c>
      <c r="H307" s="35">
        <v>100</v>
      </c>
      <c r="I307" s="32">
        <v>0</v>
      </c>
      <c r="J307" s="128">
        <v>0</v>
      </c>
      <c r="K307" s="44" t="s">
        <v>53</v>
      </c>
      <c r="L307" s="24" t="s">
        <v>53</v>
      </c>
      <c r="M307" s="137" t="s">
        <v>53</v>
      </c>
      <c r="N307" s="44">
        <v>100</v>
      </c>
      <c r="O307" s="152" t="s">
        <v>54</v>
      </c>
      <c r="P307" s="137">
        <v>0</v>
      </c>
      <c r="Q307" s="160">
        <v>1</v>
      </c>
      <c r="R307" s="155">
        <v>0</v>
      </c>
      <c r="S307" s="53">
        <v>0</v>
      </c>
      <c r="T307" s="166">
        <v>1</v>
      </c>
      <c r="U307" s="163">
        <v>0</v>
      </c>
      <c r="V307" s="139">
        <v>0</v>
      </c>
      <c r="W307" s="57">
        <v>0.87972264445722292</v>
      </c>
      <c r="X307" s="27">
        <v>3.03730652263806E-3</v>
      </c>
      <c r="Y307" s="111">
        <v>0.11724004902013901</v>
      </c>
      <c r="Z307" s="57">
        <f t="shared" si="8"/>
        <v>0.86009296896394904</v>
      </c>
      <c r="AA307" s="58">
        <v>0.13990703103605098</v>
      </c>
      <c r="AB307" s="183"/>
    </row>
    <row r="308" spans="1:28" ht="39.950000000000003" customHeight="1" thickBot="1">
      <c r="A308" s="38" t="s">
        <v>652</v>
      </c>
      <c r="B308" s="22" t="s">
        <v>653</v>
      </c>
      <c r="C308" s="22" t="s">
        <v>253</v>
      </c>
      <c r="D308" s="39">
        <v>3.7</v>
      </c>
      <c r="E308" s="35">
        <f t="shared" si="9"/>
        <v>80.308131634000006</v>
      </c>
      <c r="F308" s="32">
        <v>3.1988891160000001</v>
      </c>
      <c r="G308" s="128">
        <v>16.492979250000001</v>
      </c>
      <c r="H308" s="35">
        <v>78.473435318001904</v>
      </c>
      <c r="I308" s="32">
        <v>2.4510145562815993</v>
      </c>
      <c r="J308" s="128">
        <v>19.0755501257165</v>
      </c>
      <c r="K308" s="46" t="s">
        <v>53</v>
      </c>
      <c r="L308" s="47" t="s">
        <v>53</v>
      </c>
      <c r="M308" s="138" t="s">
        <v>53</v>
      </c>
      <c r="N308" s="44">
        <v>100</v>
      </c>
      <c r="O308" s="152" t="s">
        <v>54</v>
      </c>
      <c r="P308" s="137">
        <v>0</v>
      </c>
      <c r="Q308" s="160">
        <v>0.69003529212382797</v>
      </c>
      <c r="R308" s="155">
        <v>4.7447236826531985E-2</v>
      </c>
      <c r="S308" s="53">
        <v>26.251747104964</v>
      </c>
      <c r="T308" s="166">
        <v>0.64600459056873294</v>
      </c>
      <c r="U308" s="163">
        <v>2.7802913057080048E-2</v>
      </c>
      <c r="V308" s="139">
        <v>32.619249637418697</v>
      </c>
      <c r="W308" s="57">
        <v>0.95089458519494863</v>
      </c>
      <c r="X308" s="27">
        <v>6.4595209804038803E-3</v>
      </c>
      <c r="Y308" s="111">
        <v>4.2645893824647493E-2</v>
      </c>
      <c r="Z308" s="57">
        <f t="shared" si="8"/>
        <v>0.91817382669133973</v>
      </c>
      <c r="AA308" s="58">
        <v>8.1826173308660266E-2</v>
      </c>
      <c r="AB308" s="183"/>
    </row>
    <row r="309" spans="1:28" ht="39.950000000000003" customHeight="1" thickBot="1">
      <c r="A309" s="38" t="s">
        <v>654</v>
      </c>
      <c r="B309" s="22" t="s">
        <v>655</v>
      </c>
      <c r="C309" s="22" t="s">
        <v>253</v>
      </c>
      <c r="D309" s="39">
        <v>66</v>
      </c>
      <c r="E309" s="35">
        <f t="shared" si="9"/>
        <v>98.400509138000004</v>
      </c>
      <c r="F309" s="32">
        <v>0.43080037999999998</v>
      </c>
      <c r="G309" s="128">
        <v>1.1686904819999999</v>
      </c>
      <c r="H309" s="35">
        <v>100</v>
      </c>
      <c r="I309" s="32">
        <v>0</v>
      </c>
      <c r="J309" s="128">
        <v>0</v>
      </c>
      <c r="K309" s="147">
        <v>0.98250000000000004</v>
      </c>
      <c r="L309" s="148">
        <v>0.44</v>
      </c>
      <c r="M309" s="149">
        <v>1.31362344314755</v>
      </c>
      <c r="N309" s="44">
        <v>100</v>
      </c>
      <c r="O309" s="152" t="s">
        <v>54</v>
      </c>
      <c r="P309" s="137">
        <v>0</v>
      </c>
      <c r="Q309" s="160">
        <v>1</v>
      </c>
      <c r="R309" s="155">
        <v>0</v>
      </c>
      <c r="S309" s="53">
        <v>0</v>
      </c>
      <c r="T309" s="166">
        <v>1</v>
      </c>
      <c r="U309" s="163">
        <v>0</v>
      </c>
      <c r="V309" s="139">
        <v>0</v>
      </c>
      <c r="W309" s="57">
        <v>0.9727870068946346</v>
      </c>
      <c r="X309" s="27">
        <v>1.16271607308969E-2</v>
      </c>
      <c r="Y309" s="111">
        <v>1.55858323744685E-2</v>
      </c>
      <c r="Z309" s="57">
        <f t="shared" si="8"/>
        <v>0.93698228251875904</v>
      </c>
      <c r="AA309" s="58">
        <v>6.3017717481240992E-2</v>
      </c>
      <c r="AB309" s="183"/>
    </row>
    <row r="310" spans="1:28" ht="39.950000000000003" customHeight="1">
      <c r="A310" s="38" t="s">
        <v>656</v>
      </c>
      <c r="B310" s="22" t="s">
        <v>657</v>
      </c>
      <c r="C310" s="22" t="s">
        <v>253</v>
      </c>
      <c r="D310" s="39">
        <v>127.33</v>
      </c>
      <c r="E310" s="35">
        <f t="shared" si="9"/>
        <v>100</v>
      </c>
      <c r="F310" s="32">
        <v>0</v>
      </c>
      <c r="G310" s="128">
        <v>0</v>
      </c>
      <c r="H310" s="35">
        <v>99.462089152390575</v>
      </c>
      <c r="I310" s="32">
        <v>0.17855366395160599</v>
      </c>
      <c r="J310" s="128">
        <v>0.35935718365781899</v>
      </c>
      <c r="K310" s="133" t="s">
        <v>53</v>
      </c>
      <c r="L310" s="134" t="s">
        <v>53</v>
      </c>
      <c r="M310" s="136" t="s">
        <v>53</v>
      </c>
      <c r="N310" s="44">
        <v>100</v>
      </c>
      <c r="O310" s="152" t="s">
        <v>54</v>
      </c>
      <c r="P310" s="137">
        <v>0</v>
      </c>
      <c r="Q310" s="160">
        <v>0.98927401326833253</v>
      </c>
      <c r="R310" s="155">
        <v>1.10470435497377E-3</v>
      </c>
      <c r="S310" s="53">
        <v>0.96212823766937305</v>
      </c>
      <c r="T310" s="166">
        <v>0.98647658699359719</v>
      </c>
      <c r="U310" s="163">
        <v>1.9073402642403004E-3</v>
      </c>
      <c r="V310" s="139">
        <v>1.16160727421625</v>
      </c>
      <c r="W310" s="57">
        <v>0.99061587361901426</v>
      </c>
      <c r="X310" s="27">
        <v>3.00224565719515E-3</v>
      </c>
      <c r="Y310" s="111">
        <v>6.3818807237905999E-3</v>
      </c>
      <c r="Z310" s="57">
        <f t="shared" si="8"/>
        <v>0.97799749950029868</v>
      </c>
      <c r="AA310" s="58">
        <v>2.2002500499701351E-2</v>
      </c>
      <c r="AB310" s="183"/>
    </row>
    <row r="311" spans="1:28" ht="39.950000000000003" customHeight="1">
      <c r="A311" s="38" t="s">
        <v>658</v>
      </c>
      <c r="B311" s="22" t="s">
        <v>659</v>
      </c>
      <c r="C311" s="22" t="s">
        <v>253</v>
      </c>
      <c r="D311" s="39">
        <v>0.56999999999999995</v>
      </c>
      <c r="E311" s="35">
        <f t="shared" si="9"/>
        <v>100</v>
      </c>
      <c r="F311" s="32">
        <v>0</v>
      </c>
      <c r="G311" s="128">
        <v>0</v>
      </c>
      <c r="H311" s="35">
        <v>100</v>
      </c>
      <c r="I311" s="32">
        <v>0</v>
      </c>
      <c r="J311" s="128">
        <v>0</v>
      </c>
      <c r="K311" s="44" t="s">
        <v>53</v>
      </c>
      <c r="L311" s="24" t="s">
        <v>53</v>
      </c>
      <c r="M311" s="137" t="s">
        <v>53</v>
      </c>
      <c r="N311" s="44">
        <v>100</v>
      </c>
      <c r="O311" s="152" t="s">
        <v>54</v>
      </c>
      <c r="P311" s="137">
        <v>0</v>
      </c>
      <c r="Q311" s="160">
        <v>1</v>
      </c>
      <c r="R311" s="155">
        <v>0</v>
      </c>
      <c r="S311" s="53">
        <v>0</v>
      </c>
      <c r="T311" s="166">
        <v>1</v>
      </c>
      <c r="U311" s="163">
        <v>0</v>
      </c>
      <c r="V311" s="139">
        <v>0</v>
      </c>
      <c r="W311" s="57">
        <v>1</v>
      </c>
      <c r="X311" s="27">
        <v>0</v>
      </c>
      <c r="Y311" s="111">
        <v>0</v>
      </c>
      <c r="Z311" s="57">
        <f t="shared" si="8"/>
        <v>1</v>
      </c>
      <c r="AA311" s="58">
        <v>0</v>
      </c>
      <c r="AB311" s="183"/>
    </row>
    <row r="312" spans="1:28" ht="39.950000000000003" customHeight="1">
      <c r="A312" s="38" t="s">
        <v>660</v>
      </c>
      <c r="B312" s="22" t="s">
        <v>661</v>
      </c>
      <c r="C312" s="22" t="s">
        <v>253</v>
      </c>
      <c r="D312" s="39">
        <v>1.66</v>
      </c>
      <c r="E312" s="35">
        <f t="shared" si="9"/>
        <v>100</v>
      </c>
      <c r="F312" s="32">
        <v>0</v>
      </c>
      <c r="G312" s="128">
        <v>0</v>
      </c>
      <c r="H312" s="35">
        <v>100</v>
      </c>
      <c r="I312" s="32">
        <v>0</v>
      </c>
      <c r="J312" s="128">
        <v>0</v>
      </c>
      <c r="K312" s="44" t="s">
        <v>53</v>
      </c>
      <c r="L312" s="24" t="s">
        <v>53</v>
      </c>
      <c r="M312" s="137" t="s">
        <v>53</v>
      </c>
      <c r="N312" s="44">
        <v>100</v>
      </c>
      <c r="O312" s="152" t="s">
        <v>54</v>
      </c>
      <c r="P312" s="137">
        <v>0</v>
      </c>
      <c r="Q312" s="160">
        <v>1</v>
      </c>
      <c r="R312" s="155">
        <v>0</v>
      </c>
      <c r="S312" s="53">
        <v>0</v>
      </c>
      <c r="T312" s="166">
        <v>1</v>
      </c>
      <c r="U312" s="163">
        <v>0</v>
      </c>
      <c r="V312" s="139">
        <v>0</v>
      </c>
      <c r="W312" s="57">
        <v>1</v>
      </c>
      <c r="X312" s="27">
        <v>0</v>
      </c>
      <c r="Y312" s="111">
        <v>0</v>
      </c>
      <c r="Z312" s="57">
        <f t="shared" si="8"/>
        <v>1</v>
      </c>
      <c r="AA312" s="58">
        <v>0</v>
      </c>
      <c r="AB312" s="183"/>
    </row>
    <row r="313" spans="1:28" ht="39.950000000000003" customHeight="1">
      <c r="A313" s="38" t="s">
        <v>662</v>
      </c>
      <c r="B313" s="22" t="s">
        <v>663</v>
      </c>
      <c r="C313" s="22" t="s">
        <v>253</v>
      </c>
      <c r="D313" s="39">
        <v>0.6</v>
      </c>
      <c r="E313" s="35">
        <f t="shared" si="9"/>
        <v>100</v>
      </c>
      <c r="F313" s="32">
        <v>0</v>
      </c>
      <c r="G313" s="128">
        <v>0</v>
      </c>
      <c r="H313" s="35">
        <v>0.4770391572418049</v>
      </c>
      <c r="I313" s="32">
        <v>1.224548329224092</v>
      </c>
      <c r="J313" s="128">
        <v>98.298412513534103</v>
      </c>
      <c r="K313" s="44" t="s">
        <v>53</v>
      </c>
      <c r="L313" s="24" t="s">
        <v>53</v>
      </c>
      <c r="M313" s="137" t="s">
        <v>53</v>
      </c>
      <c r="N313" s="44">
        <v>100</v>
      </c>
      <c r="O313" s="152" t="s">
        <v>54</v>
      </c>
      <c r="P313" s="137">
        <v>0</v>
      </c>
      <c r="Q313" s="160">
        <v>0</v>
      </c>
      <c r="R313" s="155">
        <v>0</v>
      </c>
      <c r="S313" s="53">
        <v>100</v>
      </c>
      <c r="T313" s="166">
        <v>0</v>
      </c>
      <c r="U313" s="163">
        <v>0</v>
      </c>
      <c r="V313" s="139">
        <v>100</v>
      </c>
      <c r="W313" s="57">
        <v>0.98476735287734607</v>
      </c>
      <c r="X313" s="27">
        <v>1.0453054384411299E-2</v>
      </c>
      <c r="Y313" s="111">
        <v>4.7795927382425999E-3</v>
      </c>
      <c r="Z313" s="57">
        <f t="shared" si="8"/>
        <v>0.54269278289513312</v>
      </c>
      <c r="AA313" s="58">
        <v>0.45730721710486694</v>
      </c>
      <c r="AB313" s="183"/>
    </row>
    <row r="314" spans="1:28" ht="39.950000000000003" customHeight="1">
      <c r="A314" s="38" t="s">
        <v>664</v>
      </c>
      <c r="B314" s="22" t="s">
        <v>665</v>
      </c>
      <c r="C314" s="22" t="s">
        <v>253</v>
      </c>
      <c r="D314" s="39">
        <v>0.42</v>
      </c>
      <c r="E314" s="35">
        <f t="shared" si="9"/>
        <v>100</v>
      </c>
      <c r="F314" s="32">
        <v>0</v>
      </c>
      <c r="G314" s="128">
        <v>0</v>
      </c>
      <c r="H314" s="35">
        <v>27.5197201890971</v>
      </c>
      <c r="I314" s="32">
        <v>11.117738893148299</v>
      </c>
      <c r="J314" s="128">
        <v>61.3625409177546</v>
      </c>
      <c r="K314" s="44" t="s">
        <v>53</v>
      </c>
      <c r="L314" s="24" t="s">
        <v>53</v>
      </c>
      <c r="M314" s="137" t="s">
        <v>53</v>
      </c>
      <c r="N314" s="44">
        <v>100</v>
      </c>
      <c r="O314" s="152" t="s">
        <v>54</v>
      </c>
      <c r="P314" s="137">
        <v>0</v>
      </c>
      <c r="Q314" s="160">
        <v>5.4143253894800569E-4</v>
      </c>
      <c r="R314" s="155">
        <v>1.2823925831207107E-2</v>
      </c>
      <c r="S314" s="53">
        <v>98.663464162984496</v>
      </c>
      <c r="T314" s="166">
        <v>0</v>
      </c>
      <c r="U314" s="163">
        <v>4.3234931937604417E-4</v>
      </c>
      <c r="V314" s="139">
        <v>99.956765068062396</v>
      </c>
      <c r="W314" s="57">
        <v>0.91224063962436774</v>
      </c>
      <c r="X314" s="27">
        <v>3.3422097337404796E-2</v>
      </c>
      <c r="Y314" s="111">
        <v>5.4337263038227501E-2</v>
      </c>
      <c r="Z314" s="57">
        <f t="shared" si="8"/>
        <v>0.71769379990079862</v>
      </c>
      <c r="AA314" s="58">
        <v>0.28230620009920132</v>
      </c>
      <c r="AB314" s="183"/>
    </row>
    <row r="315" spans="1:28" ht="39.950000000000003" customHeight="1">
      <c r="A315" s="38" t="s">
        <v>666</v>
      </c>
      <c r="B315" s="22" t="s">
        <v>667</v>
      </c>
      <c r="C315" s="22" t="s">
        <v>253</v>
      </c>
      <c r="D315" s="39">
        <v>1.81</v>
      </c>
      <c r="E315" s="35">
        <f t="shared" si="9"/>
        <v>100</v>
      </c>
      <c r="F315" s="32">
        <v>0</v>
      </c>
      <c r="G315" s="128">
        <v>0</v>
      </c>
      <c r="H315" s="35">
        <v>100</v>
      </c>
      <c r="I315" s="32">
        <v>0</v>
      </c>
      <c r="J315" s="128">
        <v>0</v>
      </c>
      <c r="K315" s="44" t="s">
        <v>53</v>
      </c>
      <c r="L315" s="24" t="s">
        <v>53</v>
      </c>
      <c r="M315" s="137" t="s">
        <v>53</v>
      </c>
      <c r="N315" s="44">
        <v>100</v>
      </c>
      <c r="O315" s="152" t="s">
        <v>54</v>
      </c>
      <c r="P315" s="137">
        <v>0</v>
      </c>
      <c r="Q315" s="160">
        <v>1</v>
      </c>
      <c r="R315" s="155">
        <v>0</v>
      </c>
      <c r="S315" s="53">
        <v>0</v>
      </c>
      <c r="T315" s="166">
        <v>1</v>
      </c>
      <c r="U315" s="163">
        <v>0</v>
      </c>
      <c r="V315" s="139">
        <v>0</v>
      </c>
      <c r="W315" s="57">
        <v>0.91102496190146653</v>
      </c>
      <c r="X315" s="27">
        <v>4.2144895982885601E-2</v>
      </c>
      <c r="Y315" s="111">
        <v>4.6830142115647802E-2</v>
      </c>
      <c r="Z315" s="57">
        <f t="shared" si="8"/>
        <v>0.80408488974601267</v>
      </c>
      <c r="AA315" s="58">
        <v>0.19591511025398739</v>
      </c>
      <c r="AB315" s="183"/>
    </row>
    <row r="316" spans="1:28" ht="39.950000000000003" customHeight="1">
      <c r="A316" s="38" t="s">
        <v>668</v>
      </c>
      <c r="B316" s="22" t="s">
        <v>669</v>
      </c>
      <c r="C316" s="22" t="s">
        <v>253</v>
      </c>
      <c r="D316" s="39">
        <v>1.0900000000000001</v>
      </c>
      <c r="E316" s="35">
        <f t="shared" si="9"/>
        <v>100</v>
      </c>
      <c r="F316" s="32">
        <v>0</v>
      </c>
      <c r="G316" s="128">
        <v>0</v>
      </c>
      <c r="H316" s="35">
        <v>100</v>
      </c>
      <c r="I316" s="32">
        <v>0</v>
      </c>
      <c r="J316" s="128">
        <v>0</v>
      </c>
      <c r="K316" s="44" t="s">
        <v>53</v>
      </c>
      <c r="L316" s="24" t="s">
        <v>53</v>
      </c>
      <c r="M316" s="137" t="s">
        <v>53</v>
      </c>
      <c r="N316" s="44">
        <v>100</v>
      </c>
      <c r="O316" s="152" t="s">
        <v>54</v>
      </c>
      <c r="P316" s="137">
        <v>0</v>
      </c>
      <c r="Q316" s="160">
        <v>1</v>
      </c>
      <c r="R316" s="155">
        <v>0</v>
      </c>
      <c r="S316" s="53">
        <v>0</v>
      </c>
      <c r="T316" s="166">
        <v>1</v>
      </c>
      <c r="U316" s="163">
        <v>0</v>
      </c>
      <c r="V316" s="139">
        <v>0</v>
      </c>
      <c r="W316" s="57">
        <v>0.996392619033732</v>
      </c>
      <c r="X316" s="27">
        <v>3.50687985827575E-3</v>
      </c>
      <c r="Y316" s="111">
        <v>1.0050110799229E-4</v>
      </c>
      <c r="Z316" s="57">
        <f t="shared" si="8"/>
        <v>0.99106435600465315</v>
      </c>
      <c r="AA316" s="58">
        <v>8.9356439953469004E-3</v>
      </c>
      <c r="AB316" s="183"/>
    </row>
    <row r="317" spans="1:28" ht="39.950000000000003" customHeight="1">
      <c r="A317" s="38" t="s">
        <v>670</v>
      </c>
      <c r="B317" s="22" t="s">
        <v>671</v>
      </c>
      <c r="C317" s="22" t="s">
        <v>253</v>
      </c>
      <c r="D317" s="39">
        <v>0.8</v>
      </c>
      <c r="E317" s="35">
        <f t="shared" si="9"/>
        <v>100</v>
      </c>
      <c r="F317" s="32">
        <v>0</v>
      </c>
      <c r="G317" s="128">
        <v>0</v>
      </c>
      <c r="H317" s="35">
        <v>100</v>
      </c>
      <c r="I317" s="32">
        <v>0</v>
      </c>
      <c r="J317" s="128">
        <v>0</v>
      </c>
      <c r="K317" s="44" t="s">
        <v>53</v>
      </c>
      <c r="L317" s="24" t="s">
        <v>53</v>
      </c>
      <c r="M317" s="137" t="s">
        <v>53</v>
      </c>
      <c r="N317" s="44">
        <v>100</v>
      </c>
      <c r="O317" s="152" t="s">
        <v>54</v>
      </c>
      <c r="P317" s="137">
        <v>0</v>
      </c>
      <c r="Q317" s="160">
        <v>1</v>
      </c>
      <c r="R317" s="155">
        <v>0</v>
      </c>
      <c r="S317" s="53">
        <v>0</v>
      </c>
      <c r="T317" s="166">
        <v>1</v>
      </c>
      <c r="U317" s="163">
        <v>0</v>
      </c>
      <c r="V317" s="139">
        <v>0</v>
      </c>
      <c r="W317" s="61">
        <v>0.70931690100221778</v>
      </c>
      <c r="X317" s="29">
        <v>7.1061856358061604E-3</v>
      </c>
      <c r="Y317" s="113">
        <v>0.28357691336197599</v>
      </c>
      <c r="Z317" s="57">
        <f t="shared" si="8"/>
        <v>0.66812611910128816</v>
      </c>
      <c r="AA317" s="62">
        <v>0.33187388089871178</v>
      </c>
      <c r="AB317" s="183"/>
    </row>
    <row r="318" spans="1:28" ht="39.950000000000003" customHeight="1">
      <c r="A318" s="38" t="s">
        <v>672</v>
      </c>
      <c r="B318" s="22" t="s">
        <v>673</v>
      </c>
      <c r="C318" s="22" t="s">
        <v>253</v>
      </c>
      <c r="D318" s="39">
        <v>0.69</v>
      </c>
      <c r="E318" s="35">
        <f t="shared" si="9"/>
        <v>100</v>
      </c>
      <c r="F318" s="32">
        <v>0</v>
      </c>
      <c r="G318" s="128">
        <v>0</v>
      </c>
      <c r="H318" s="35">
        <v>100</v>
      </c>
      <c r="I318" s="32">
        <v>0</v>
      </c>
      <c r="J318" s="128">
        <v>0</v>
      </c>
      <c r="K318" s="44" t="s">
        <v>53</v>
      </c>
      <c r="L318" s="24" t="s">
        <v>53</v>
      </c>
      <c r="M318" s="137" t="s">
        <v>53</v>
      </c>
      <c r="N318" s="44">
        <v>100</v>
      </c>
      <c r="O318" s="152" t="s">
        <v>54</v>
      </c>
      <c r="P318" s="137">
        <v>0</v>
      </c>
      <c r="Q318" s="160">
        <v>1</v>
      </c>
      <c r="R318" s="155">
        <v>0</v>
      </c>
      <c r="S318" s="53">
        <v>0</v>
      </c>
      <c r="T318" s="166">
        <v>1</v>
      </c>
      <c r="U318" s="163">
        <v>0</v>
      </c>
      <c r="V318" s="139">
        <v>0</v>
      </c>
      <c r="W318" s="57">
        <v>1</v>
      </c>
      <c r="X318" s="27">
        <v>0</v>
      </c>
      <c r="Y318" s="111">
        <v>0</v>
      </c>
      <c r="Z318" s="57">
        <f t="shared" si="8"/>
        <v>1</v>
      </c>
      <c r="AA318" s="58">
        <v>0</v>
      </c>
      <c r="AB318" s="183"/>
    </row>
    <row r="319" spans="1:28" ht="39.950000000000003" customHeight="1">
      <c r="A319" s="38" t="s">
        <v>674</v>
      </c>
      <c r="B319" s="22" t="s">
        <v>675</v>
      </c>
      <c r="C319" s="22" t="s">
        <v>253</v>
      </c>
      <c r="D319" s="39">
        <v>2</v>
      </c>
      <c r="E319" s="35">
        <f t="shared" si="9"/>
        <v>100</v>
      </c>
      <c r="F319" s="32">
        <v>0</v>
      </c>
      <c r="G319" s="128">
        <v>0</v>
      </c>
      <c r="H319" s="35">
        <v>100</v>
      </c>
      <c r="I319" s="32">
        <v>0</v>
      </c>
      <c r="J319" s="128">
        <v>0</v>
      </c>
      <c r="K319" s="44" t="s">
        <v>53</v>
      </c>
      <c r="L319" s="24" t="s">
        <v>53</v>
      </c>
      <c r="M319" s="137" t="s">
        <v>53</v>
      </c>
      <c r="N319" s="44">
        <v>100</v>
      </c>
      <c r="O319" s="152" t="s">
        <v>54</v>
      </c>
      <c r="P319" s="137">
        <v>0</v>
      </c>
      <c r="Q319" s="160">
        <v>1</v>
      </c>
      <c r="R319" s="155">
        <v>0</v>
      </c>
      <c r="S319" s="53">
        <v>0</v>
      </c>
      <c r="T319" s="166">
        <v>1</v>
      </c>
      <c r="U319" s="163">
        <v>0</v>
      </c>
      <c r="V319" s="139">
        <v>0</v>
      </c>
      <c r="W319" s="57">
        <v>1</v>
      </c>
      <c r="X319" s="27">
        <v>0</v>
      </c>
      <c r="Y319" s="111">
        <v>0</v>
      </c>
      <c r="Z319" s="57">
        <f t="shared" si="8"/>
        <v>1</v>
      </c>
      <c r="AA319" s="58">
        <v>0</v>
      </c>
      <c r="AB319" s="183"/>
    </row>
    <row r="320" spans="1:28" ht="39.950000000000003" customHeight="1">
      <c r="A320" s="38" t="s">
        <v>676</v>
      </c>
      <c r="B320" s="22" t="s">
        <v>677</v>
      </c>
      <c r="C320" s="22" t="s">
        <v>253</v>
      </c>
      <c r="D320" s="39">
        <v>0.56999999999999995</v>
      </c>
      <c r="E320" s="35">
        <f t="shared" si="9"/>
        <v>100</v>
      </c>
      <c r="F320" s="32">
        <v>0</v>
      </c>
      <c r="G320" s="128">
        <v>0</v>
      </c>
      <c r="H320" s="35">
        <v>100</v>
      </c>
      <c r="I320" s="32">
        <v>0</v>
      </c>
      <c r="J320" s="128">
        <v>0</v>
      </c>
      <c r="K320" s="44" t="s">
        <v>53</v>
      </c>
      <c r="L320" s="24" t="s">
        <v>53</v>
      </c>
      <c r="M320" s="137" t="s">
        <v>53</v>
      </c>
      <c r="N320" s="44">
        <v>100</v>
      </c>
      <c r="O320" s="152" t="s">
        <v>54</v>
      </c>
      <c r="P320" s="137">
        <v>0</v>
      </c>
      <c r="Q320" s="160">
        <v>1</v>
      </c>
      <c r="R320" s="155">
        <v>0</v>
      </c>
      <c r="S320" s="53">
        <v>0</v>
      </c>
      <c r="T320" s="166">
        <v>1</v>
      </c>
      <c r="U320" s="163">
        <v>0</v>
      </c>
      <c r="V320" s="139">
        <v>0</v>
      </c>
      <c r="W320" s="57">
        <v>1</v>
      </c>
      <c r="X320" s="27">
        <v>0</v>
      </c>
      <c r="Y320" s="111">
        <v>0</v>
      </c>
      <c r="Z320" s="57">
        <f t="shared" si="8"/>
        <v>1</v>
      </c>
      <c r="AA320" s="58">
        <v>0</v>
      </c>
      <c r="AB320" s="183"/>
    </row>
    <row r="321" spans="1:28" ht="39.950000000000003" customHeight="1">
      <c r="A321" s="38" t="s">
        <v>678</v>
      </c>
      <c r="B321" s="22" t="s">
        <v>679</v>
      </c>
      <c r="C321" s="22" t="s">
        <v>253</v>
      </c>
      <c r="D321" s="39">
        <v>1.68</v>
      </c>
      <c r="E321" s="35">
        <f t="shared" si="9"/>
        <v>100</v>
      </c>
      <c r="F321" s="32">
        <v>0</v>
      </c>
      <c r="G321" s="128">
        <v>0</v>
      </c>
      <c r="H321" s="35">
        <v>100</v>
      </c>
      <c r="I321" s="32">
        <v>0</v>
      </c>
      <c r="J321" s="128">
        <v>0</v>
      </c>
      <c r="K321" s="44" t="s">
        <v>53</v>
      </c>
      <c r="L321" s="24" t="s">
        <v>53</v>
      </c>
      <c r="M321" s="137" t="s">
        <v>53</v>
      </c>
      <c r="N321" s="44">
        <v>100</v>
      </c>
      <c r="O321" s="152" t="s">
        <v>54</v>
      </c>
      <c r="P321" s="137">
        <v>0</v>
      </c>
      <c r="Q321" s="160">
        <v>1</v>
      </c>
      <c r="R321" s="155">
        <v>0</v>
      </c>
      <c r="S321" s="53">
        <v>0</v>
      </c>
      <c r="T321" s="166">
        <v>1</v>
      </c>
      <c r="U321" s="163">
        <v>0</v>
      </c>
      <c r="V321" s="139">
        <v>0</v>
      </c>
      <c r="W321" s="59">
        <v>1</v>
      </c>
      <c r="X321" s="28">
        <v>0</v>
      </c>
      <c r="Y321" s="112">
        <v>0</v>
      </c>
      <c r="Z321" s="57">
        <f t="shared" si="8"/>
        <v>1</v>
      </c>
      <c r="AA321" s="60">
        <v>0</v>
      </c>
      <c r="AB321" s="183"/>
    </row>
    <row r="322" spans="1:28" ht="39.950000000000003" customHeight="1">
      <c r="A322" s="38" t="s">
        <v>680</v>
      </c>
      <c r="B322" s="22" t="s">
        <v>681</v>
      </c>
      <c r="C322" s="22" t="s">
        <v>253</v>
      </c>
      <c r="D322" s="39">
        <v>1.1399999999999999</v>
      </c>
      <c r="E322" s="35">
        <f t="shared" si="9"/>
        <v>100</v>
      </c>
      <c r="F322" s="32">
        <v>0</v>
      </c>
      <c r="G322" s="128">
        <v>0</v>
      </c>
      <c r="H322" s="35">
        <v>100</v>
      </c>
      <c r="I322" s="32">
        <v>0</v>
      </c>
      <c r="J322" s="128">
        <v>0</v>
      </c>
      <c r="K322" s="44" t="s">
        <v>53</v>
      </c>
      <c r="L322" s="24" t="s">
        <v>53</v>
      </c>
      <c r="M322" s="137" t="s">
        <v>53</v>
      </c>
      <c r="N322" s="44">
        <v>100</v>
      </c>
      <c r="O322" s="152" t="s">
        <v>54</v>
      </c>
      <c r="P322" s="137">
        <v>0</v>
      </c>
      <c r="Q322" s="160">
        <v>1</v>
      </c>
      <c r="R322" s="155">
        <v>0</v>
      </c>
      <c r="S322" s="53">
        <v>0</v>
      </c>
      <c r="T322" s="166">
        <v>1</v>
      </c>
      <c r="U322" s="163">
        <v>0</v>
      </c>
      <c r="V322" s="139">
        <v>0</v>
      </c>
      <c r="W322" s="57">
        <v>0.97611064442759599</v>
      </c>
      <c r="X322" s="27">
        <v>2.1078844724098998E-3</v>
      </c>
      <c r="Y322" s="111">
        <v>2.17814710999941E-2</v>
      </c>
      <c r="Z322" s="57">
        <f t="shared" si="8"/>
        <v>0.95995019581896823</v>
      </c>
      <c r="AA322" s="58">
        <v>4.0049804181031795E-2</v>
      </c>
      <c r="AB322" s="183"/>
    </row>
    <row r="323" spans="1:28" ht="39.950000000000003" customHeight="1">
      <c r="A323" s="38" t="s">
        <v>682</v>
      </c>
      <c r="B323" s="22" t="s">
        <v>683</v>
      </c>
      <c r="C323" s="22" t="s">
        <v>253</v>
      </c>
      <c r="D323" s="39">
        <v>27.5</v>
      </c>
      <c r="E323" s="35">
        <f t="shared" si="9"/>
        <v>100</v>
      </c>
      <c r="F323" s="32">
        <v>0</v>
      </c>
      <c r="G323" s="128">
        <v>0</v>
      </c>
      <c r="H323" s="35">
        <v>100</v>
      </c>
      <c r="I323" s="32">
        <v>0</v>
      </c>
      <c r="J323" s="128">
        <v>0</v>
      </c>
      <c r="K323" s="44" t="s">
        <v>53</v>
      </c>
      <c r="L323" s="24" t="s">
        <v>53</v>
      </c>
      <c r="M323" s="137" t="s">
        <v>53</v>
      </c>
      <c r="N323" s="44">
        <v>100</v>
      </c>
      <c r="O323" s="152" t="s">
        <v>54</v>
      </c>
      <c r="P323" s="137">
        <v>0</v>
      </c>
      <c r="Q323" s="160">
        <v>1</v>
      </c>
      <c r="R323" s="155">
        <v>0</v>
      </c>
      <c r="S323" s="53">
        <v>0</v>
      </c>
      <c r="T323" s="166">
        <v>1</v>
      </c>
      <c r="U323" s="163">
        <v>0</v>
      </c>
      <c r="V323" s="139">
        <v>0</v>
      </c>
      <c r="W323" s="57">
        <v>0.98111470931139622</v>
      </c>
      <c r="X323" s="27">
        <v>5.9803039114583699E-3</v>
      </c>
      <c r="Y323" s="111">
        <v>1.29049867771454E-2</v>
      </c>
      <c r="Z323" s="57">
        <f t="shared" si="8"/>
        <v>0.96214855230430707</v>
      </c>
      <c r="AA323" s="58">
        <v>3.7851447695692972E-2</v>
      </c>
      <c r="AB323" s="183"/>
    </row>
    <row r="324" spans="1:28" ht="39.950000000000003" customHeight="1">
      <c r="A324" s="38" t="s">
        <v>684</v>
      </c>
      <c r="B324" s="22" t="s">
        <v>685</v>
      </c>
      <c r="C324" s="22" t="s">
        <v>253</v>
      </c>
      <c r="D324" s="39">
        <v>6.34</v>
      </c>
      <c r="E324" s="35">
        <f t="shared" si="9"/>
        <v>100</v>
      </c>
      <c r="F324" s="32">
        <v>0</v>
      </c>
      <c r="G324" s="128">
        <v>0</v>
      </c>
      <c r="H324" s="35">
        <v>100</v>
      </c>
      <c r="I324" s="32">
        <v>0</v>
      </c>
      <c r="J324" s="128">
        <v>0</v>
      </c>
      <c r="K324" s="44" t="s">
        <v>53</v>
      </c>
      <c r="L324" s="24" t="s">
        <v>53</v>
      </c>
      <c r="M324" s="137" t="s">
        <v>53</v>
      </c>
      <c r="N324" s="44">
        <v>100</v>
      </c>
      <c r="O324" s="152" t="s">
        <v>54</v>
      </c>
      <c r="P324" s="137">
        <v>0</v>
      </c>
      <c r="Q324" s="160">
        <v>1</v>
      </c>
      <c r="R324" s="155">
        <v>0</v>
      </c>
      <c r="S324" s="53">
        <v>0</v>
      </c>
      <c r="T324" s="166">
        <v>1</v>
      </c>
      <c r="U324" s="163">
        <v>0</v>
      </c>
      <c r="V324" s="139">
        <v>0</v>
      </c>
      <c r="W324" s="57">
        <v>1</v>
      </c>
      <c r="X324" s="27">
        <v>0</v>
      </c>
      <c r="Y324" s="111">
        <v>0</v>
      </c>
      <c r="Z324" s="57">
        <f t="shared" si="8"/>
        <v>0.99826996037010285</v>
      </c>
      <c r="AA324" s="58">
        <v>1.73003962989711E-3</v>
      </c>
      <c r="AB324" s="183"/>
    </row>
    <row r="325" spans="1:28" ht="39.950000000000003" customHeight="1">
      <c r="A325" s="38" t="s">
        <v>686</v>
      </c>
      <c r="B325" s="22" t="s">
        <v>687</v>
      </c>
      <c r="C325" s="22" t="s">
        <v>253</v>
      </c>
      <c r="D325" s="39">
        <v>0.42</v>
      </c>
      <c r="E325" s="35">
        <f t="shared" si="9"/>
        <v>100</v>
      </c>
      <c r="F325" s="32">
        <v>0</v>
      </c>
      <c r="G325" s="128">
        <v>0</v>
      </c>
      <c r="H325" s="35">
        <v>100</v>
      </c>
      <c r="I325" s="32">
        <v>0</v>
      </c>
      <c r="J325" s="128">
        <v>0</v>
      </c>
      <c r="K325" s="44" t="s">
        <v>53</v>
      </c>
      <c r="L325" s="24" t="s">
        <v>53</v>
      </c>
      <c r="M325" s="137" t="s">
        <v>53</v>
      </c>
      <c r="N325" s="44">
        <v>100</v>
      </c>
      <c r="O325" s="152" t="s">
        <v>54</v>
      </c>
      <c r="P325" s="137">
        <v>0</v>
      </c>
      <c r="Q325" s="160">
        <v>1</v>
      </c>
      <c r="R325" s="155">
        <v>0</v>
      </c>
      <c r="S325" s="53">
        <v>0</v>
      </c>
      <c r="T325" s="166">
        <v>1</v>
      </c>
      <c r="U325" s="163">
        <v>0</v>
      </c>
      <c r="V325" s="139">
        <v>0</v>
      </c>
      <c r="W325" s="57">
        <v>1</v>
      </c>
      <c r="X325" s="27">
        <v>0</v>
      </c>
      <c r="Y325" s="111">
        <v>0</v>
      </c>
      <c r="Z325" s="57">
        <f t="shared" si="8"/>
        <v>0.97450105901804007</v>
      </c>
      <c r="AA325" s="58">
        <v>2.54989409819599E-2</v>
      </c>
      <c r="AB325" s="183"/>
    </row>
    <row r="326" spans="1:28" ht="39.950000000000003" customHeight="1">
      <c r="A326" s="38" t="s">
        <v>688</v>
      </c>
      <c r="B326" s="22" t="s">
        <v>689</v>
      </c>
      <c r="C326" s="22" t="s">
        <v>253</v>
      </c>
      <c r="D326" s="39">
        <v>0.19</v>
      </c>
      <c r="E326" s="35">
        <f t="shared" si="9"/>
        <v>100</v>
      </c>
      <c r="F326" s="32">
        <v>0</v>
      </c>
      <c r="G326" s="128">
        <v>0</v>
      </c>
      <c r="H326" s="35">
        <v>100</v>
      </c>
      <c r="I326" s="32">
        <v>0</v>
      </c>
      <c r="J326" s="128">
        <v>0</v>
      </c>
      <c r="K326" s="44" t="s">
        <v>53</v>
      </c>
      <c r="L326" s="24" t="s">
        <v>53</v>
      </c>
      <c r="M326" s="137" t="s">
        <v>53</v>
      </c>
      <c r="N326" s="44">
        <v>100</v>
      </c>
      <c r="O326" s="152" t="s">
        <v>54</v>
      </c>
      <c r="P326" s="137">
        <v>0</v>
      </c>
      <c r="Q326" s="160">
        <v>1</v>
      </c>
      <c r="R326" s="155">
        <v>0</v>
      </c>
      <c r="S326" s="53">
        <v>0</v>
      </c>
      <c r="T326" s="166">
        <v>1</v>
      </c>
      <c r="U326" s="163">
        <v>0</v>
      </c>
      <c r="V326" s="139">
        <v>0</v>
      </c>
      <c r="W326" s="57">
        <v>1</v>
      </c>
      <c r="X326" s="27">
        <v>0</v>
      </c>
      <c r="Y326" s="111">
        <v>0</v>
      </c>
      <c r="Z326" s="57">
        <f t="shared" si="8"/>
        <v>0.96071168591497791</v>
      </c>
      <c r="AA326" s="58">
        <v>3.9288314085022098E-2</v>
      </c>
      <c r="AB326" s="183"/>
    </row>
    <row r="327" spans="1:28" ht="39.950000000000003" customHeight="1">
      <c r="A327" s="38" t="s">
        <v>690</v>
      </c>
      <c r="B327" s="22" t="s">
        <v>691</v>
      </c>
      <c r="C327" s="22" t="s">
        <v>253</v>
      </c>
      <c r="D327" s="39">
        <v>2.0099999999999998</v>
      </c>
      <c r="E327" s="35">
        <f t="shared" si="9"/>
        <v>100</v>
      </c>
      <c r="F327" s="32">
        <v>0</v>
      </c>
      <c r="G327" s="128">
        <v>0</v>
      </c>
      <c r="H327" s="35">
        <v>100</v>
      </c>
      <c r="I327" s="32">
        <v>0</v>
      </c>
      <c r="J327" s="128">
        <v>0</v>
      </c>
      <c r="K327" s="44" t="s">
        <v>53</v>
      </c>
      <c r="L327" s="24" t="s">
        <v>53</v>
      </c>
      <c r="M327" s="137" t="s">
        <v>53</v>
      </c>
      <c r="N327" s="44">
        <v>100</v>
      </c>
      <c r="O327" s="152" t="s">
        <v>54</v>
      </c>
      <c r="P327" s="137">
        <v>0</v>
      </c>
      <c r="Q327" s="160">
        <v>1</v>
      </c>
      <c r="R327" s="155">
        <v>0</v>
      </c>
      <c r="S327" s="53">
        <v>0</v>
      </c>
      <c r="T327" s="166">
        <v>1</v>
      </c>
      <c r="U327" s="163">
        <v>0</v>
      </c>
      <c r="V327" s="139">
        <v>0</v>
      </c>
      <c r="W327" s="57">
        <v>0.98659972741640434</v>
      </c>
      <c r="X327" s="27">
        <v>1.3034324302471001E-2</v>
      </c>
      <c r="Y327" s="111">
        <v>3.6594828112462998E-4</v>
      </c>
      <c r="Z327" s="57">
        <f t="shared" si="8"/>
        <v>0.93025402300774829</v>
      </c>
      <c r="AA327" s="58">
        <v>6.9745976992251726E-2</v>
      </c>
      <c r="AB327" s="183"/>
    </row>
    <row r="328" spans="1:28" ht="39.950000000000003" customHeight="1">
      <c r="A328" s="38" t="s">
        <v>692</v>
      </c>
      <c r="B328" s="22" t="s">
        <v>693</v>
      </c>
      <c r="C328" s="22" t="s">
        <v>253</v>
      </c>
      <c r="D328" s="39">
        <v>5.1100000000000003</v>
      </c>
      <c r="E328" s="35">
        <f t="shared" si="9"/>
        <v>100</v>
      </c>
      <c r="F328" s="32">
        <v>0</v>
      </c>
      <c r="G328" s="128">
        <v>0</v>
      </c>
      <c r="H328" s="35">
        <v>100</v>
      </c>
      <c r="I328" s="32">
        <v>0</v>
      </c>
      <c r="J328" s="128">
        <v>0</v>
      </c>
      <c r="K328" s="44" t="s">
        <v>53</v>
      </c>
      <c r="L328" s="24" t="s">
        <v>53</v>
      </c>
      <c r="M328" s="137" t="s">
        <v>53</v>
      </c>
      <c r="N328" s="44">
        <v>100</v>
      </c>
      <c r="O328" s="152" t="s">
        <v>54</v>
      </c>
      <c r="P328" s="137">
        <v>0</v>
      </c>
      <c r="Q328" s="160">
        <v>1</v>
      </c>
      <c r="R328" s="155">
        <v>0</v>
      </c>
      <c r="S328" s="53">
        <v>0</v>
      </c>
      <c r="T328" s="166">
        <v>1</v>
      </c>
      <c r="U328" s="163">
        <v>0</v>
      </c>
      <c r="V328" s="139">
        <v>0</v>
      </c>
      <c r="W328" s="57">
        <v>0.99225030389712021</v>
      </c>
      <c r="X328" s="27">
        <v>1.2524764473555001E-3</v>
      </c>
      <c r="Y328" s="111">
        <v>6.4972196555242697E-3</v>
      </c>
      <c r="Z328" s="57">
        <f t="shared" si="8"/>
        <v>0.9919371849013181</v>
      </c>
      <c r="AA328" s="58">
        <v>8.0628150986819091E-3</v>
      </c>
      <c r="AB328" s="183"/>
    </row>
    <row r="329" spans="1:28" ht="39.950000000000003" customHeight="1">
      <c r="A329" s="38" t="s">
        <v>694</v>
      </c>
      <c r="B329" s="22" t="s">
        <v>695</v>
      </c>
      <c r="C329" s="22" t="s">
        <v>253</v>
      </c>
      <c r="D329" s="39">
        <v>3.92</v>
      </c>
      <c r="E329" s="35">
        <f t="shared" si="9"/>
        <v>100</v>
      </c>
      <c r="F329" s="32">
        <v>0</v>
      </c>
      <c r="G329" s="128">
        <v>0</v>
      </c>
      <c r="H329" s="35">
        <v>100</v>
      </c>
      <c r="I329" s="32">
        <v>0</v>
      </c>
      <c r="J329" s="128">
        <v>0</v>
      </c>
      <c r="K329" s="44" t="s">
        <v>53</v>
      </c>
      <c r="L329" s="24" t="s">
        <v>53</v>
      </c>
      <c r="M329" s="137" t="s">
        <v>53</v>
      </c>
      <c r="N329" s="44">
        <v>100</v>
      </c>
      <c r="O329" s="152" t="s">
        <v>54</v>
      </c>
      <c r="P329" s="137">
        <v>0</v>
      </c>
      <c r="Q329" s="160">
        <v>1</v>
      </c>
      <c r="R329" s="155">
        <v>0</v>
      </c>
      <c r="S329" s="53">
        <v>0</v>
      </c>
      <c r="T329" s="166">
        <v>1</v>
      </c>
      <c r="U329" s="163">
        <v>0</v>
      </c>
      <c r="V329" s="139">
        <v>0</v>
      </c>
      <c r="W329" s="57">
        <v>0.99999904689150187</v>
      </c>
      <c r="X329" s="27">
        <v>9.5310849813000002E-7</v>
      </c>
      <c r="Y329" s="111">
        <v>0</v>
      </c>
      <c r="Z329" s="57">
        <f t="shared" si="8"/>
        <v>0.98958887416530528</v>
      </c>
      <c r="AA329" s="58">
        <v>1.041112583469473E-2</v>
      </c>
      <c r="AB329" s="183"/>
    </row>
    <row r="330" spans="1:28" ht="39.950000000000003" customHeight="1">
      <c r="A330" s="38" t="s">
        <v>696</v>
      </c>
      <c r="B330" s="22" t="s">
        <v>697</v>
      </c>
      <c r="C330" s="22" t="s">
        <v>253</v>
      </c>
      <c r="D330" s="39">
        <v>40.97</v>
      </c>
      <c r="E330" s="35">
        <f t="shared" si="9"/>
        <v>100</v>
      </c>
      <c r="F330" s="32">
        <v>0</v>
      </c>
      <c r="G330" s="128">
        <v>0</v>
      </c>
      <c r="H330" s="35">
        <v>100</v>
      </c>
      <c r="I330" s="32">
        <v>0</v>
      </c>
      <c r="J330" s="128">
        <v>0</v>
      </c>
      <c r="K330" s="44" t="s">
        <v>53</v>
      </c>
      <c r="L330" s="24" t="s">
        <v>53</v>
      </c>
      <c r="M330" s="137" t="s">
        <v>53</v>
      </c>
      <c r="N330" s="44">
        <v>100</v>
      </c>
      <c r="O330" s="152" t="s">
        <v>54</v>
      </c>
      <c r="P330" s="137">
        <v>0</v>
      </c>
      <c r="Q330" s="160">
        <v>1</v>
      </c>
      <c r="R330" s="155">
        <v>0</v>
      </c>
      <c r="S330" s="53">
        <v>0</v>
      </c>
      <c r="T330" s="166">
        <v>1</v>
      </c>
      <c r="U330" s="163">
        <v>0</v>
      </c>
      <c r="V330" s="139">
        <v>0</v>
      </c>
      <c r="W330" s="57">
        <v>0.99291428645932445</v>
      </c>
      <c r="X330" s="27">
        <v>2.5271973981823999E-3</v>
      </c>
      <c r="Y330" s="111">
        <v>4.5585161424931296E-3</v>
      </c>
      <c r="Z330" s="57">
        <f t="shared" ref="Z330:Z393" si="10">1-AA330</f>
        <v>0.98873046586811708</v>
      </c>
      <c r="AA330" s="58">
        <v>1.1269534131882889E-2</v>
      </c>
      <c r="AB330" s="183"/>
    </row>
    <row r="331" spans="1:28" ht="39.950000000000003" customHeight="1">
      <c r="A331" s="38" t="s">
        <v>698</v>
      </c>
      <c r="B331" s="22" t="s">
        <v>699</v>
      </c>
      <c r="C331" s="22" t="s">
        <v>253</v>
      </c>
      <c r="D331" s="39">
        <v>13.58</v>
      </c>
      <c r="E331" s="35">
        <f t="shared" ref="E331:E394" si="11">100-(F331+G331)</f>
        <v>81.181521709999998</v>
      </c>
      <c r="F331" s="32">
        <v>1.80748938</v>
      </c>
      <c r="G331" s="128">
        <v>17.010988909999998</v>
      </c>
      <c r="H331" s="35">
        <v>78.417111528646103</v>
      </c>
      <c r="I331" s="32">
        <v>2.0020995683617997</v>
      </c>
      <c r="J331" s="128">
        <v>19.580788902992101</v>
      </c>
      <c r="K331" s="44" t="s">
        <v>53</v>
      </c>
      <c r="L331" s="24" t="s">
        <v>53</v>
      </c>
      <c r="M331" s="137" t="s">
        <v>53</v>
      </c>
      <c r="N331" s="44">
        <v>100</v>
      </c>
      <c r="O331" s="152" t="s">
        <v>54</v>
      </c>
      <c r="P331" s="137">
        <v>0</v>
      </c>
      <c r="Q331" s="160">
        <v>0.728280994251014</v>
      </c>
      <c r="R331" s="155">
        <v>1.9204840119910999E-2</v>
      </c>
      <c r="S331" s="53">
        <v>25.251416562907501</v>
      </c>
      <c r="T331" s="166">
        <v>0.67428800914695197</v>
      </c>
      <c r="U331" s="163">
        <v>4.7232182764911992E-2</v>
      </c>
      <c r="V331" s="139">
        <v>27.847980808813599</v>
      </c>
      <c r="W331" s="57">
        <v>0.91596298341696913</v>
      </c>
      <c r="X331" s="27">
        <v>1.37565374796687E-2</v>
      </c>
      <c r="Y331" s="111">
        <v>7.0280479103362201E-2</v>
      </c>
      <c r="Z331" s="57">
        <f t="shared" si="10"/>
        <v>0.89998374742611387</v>
      </c>
      <c r="AA331" s="58">
        <v>0.10001625257388619</v>
      </c>
      <c r="AB331" s="183"/>
    </row>
    <row r="332" spans="1:28" ht="39.950000000000003" customHeight="1">
      <c r="A332" s="38" t="s">
        <v>700</v>
      </c>
      <c r="B332" s="22" t="s">
        <v>701</v>
      </c>
      <c r="C332" s="22" t="s">
        <v>253</v>
      </c>
      <c r="D332" s="39">
        <v>4.6399999999999997</v>
      </c>
      <c r="E332" s="35">
        <f t="shared" si="11"/>
        <v>100</v>
      </c>
      <c r="F332" s="32">
        <v>0</v>
      </c>
      <c r="G332" s="128">
        <v>0</v>
      </c>
      <c r="H332" s="35">
        <v>100</v>
      </c>
      <c r="I332" s="32">
        <v>0</v>
      </c>
      <c r="J332" s="128">
        <v>0</v>
      </c>
      <c r="K332" s="44" t="s">
        <v>53</v>
      </c>
      <c r="L332" s="24" t="s">
        <v>53</v>
      </c>
      <c r="M332" s="137" t="s">
        <v>53</v>
      </c>
      <c r="N332" s="44">
        <v>100</v>
      </c>
      <c r="O332" s="152" t="s">
        <v>54</v>
      </c>
      <c r="P332" s="137">
        <v>0</v>
      </c>
      <c r="Q332" s="160">
        <v>1</v>
      </c>
      <c r="R332" s="155">
        <v>0</v>
      </c>
      <c r="S332" s="53">
        <v>0</v>
      </c>
      <c r="T332" s="166">
        <v>1</v>
      </c>
      <c r="U332" s="163">
        <v>0</v>
      </c>
      <c r="V332" s="139">
        <v>0</v>
      </c>
      <c r="W332" s="57">
        <v>0.95894343703681328</v>
      </c>
      <c r="X332" s="27">
        <v>1.7675754644681102E-2</v>
      </c>
      <c r="Y332" s="111">
        <v>2.33808083185056E-2</v>
      </c>
      <c r="Z332" s="57">
        <f t="shared" si="10"/>
        <v>0.91227375239812569</v>
      </c>
      <c r="AA332" s="58">
        <v>8.7726247601874308E-2</v>
      </c>
      <c r="AB332" s="183"/>
    </row>
    <row r="333" spans="1:28" ht="39.950000000000003" customHeight="1">
      <c r="A333" s="38" t="s">
        <v>702</v>
      </c>
      <c r="B333" s="22" t="s">
        <v>703</v>
      </c>
      <c r="C333" s="22" t="s">
        <v>253</v>
      </c>
      <c r="D333" s="39">
        <v>5.23</v>
      </c>
      <c r="E333" s="35">
        <f t="shared" si="11"/>
        <v>100</v>
      </c>
      <c r="F333" s="32">
        <v>0</v>
      </c>
      <c r="G333" s="128">
        <v>0</v>
      </c>
      <c r="H333" s="35">
        <v>100</v>
      </c>
      <c r="I333" s="32">
        <v>0</v>
      </c>
      <c r="J333" s="128">
        <v>0</v>
      </c>
      <c r="K333" s="44" t="s">
        <v>53</v>
      </c>
      <c r="L333" s="24" t="s">
        <v>53</v>
      </c>
      <c r="M333" s="137" t="s">
        <v>53</v>
      </c>
      <c r="N333" s="44">
        <v>100</v>
      </c>
      <c r="O333" s="152" t="s">
        <v>54</v>
      </c>
      <c r="P333" s="137">
        <v>0</v>
      </c>
      <c r="Q333" s="160">
        <v>1</v>
      </c>
      <c r="R333" s="155">
        <v>0</v>
      </c>
      <c r="S333" s="53">
        <v>0</v>
      </c>
      <c r="T333" s="166">
        <v>1</v>
      </c>
      <c r="U333" s="163">
        <v>0</v>
      </c>
      <c r="V333" s="139">
        <v>0</v>
      </c>
      <c r="W333" s="57">
        <v>0.89114663682047024</v>
      </c>
      <c r="X333" s="27">
        <v>2.1677475670732197E-2</v>
      </c>
      <c r="Y333" s="111">
        <v>8.7175887508797595E-2</v>
      </c>
      <c r="Z333" s="57">
        <f t="shared" si="10"/>
        <v>0.83269469740555013</v>
      </c>
      <c r="AA333" s="58">
        <v>0.1673053025944499</v>
      </c>
      <c r="AB333" s="183"/>
    </row>
    <row r="334" spans="1:28" ht="39.950000000000003" customHeight="1">
      <c r="A334" s="38" t="s">
        <v>704</v>
      </c>
      <c r="B334" s="22" t="s">
        <v>705</v>
      </c>
      <c r="C334" s="22" t="s">
        <v>253</v>
      </c>
      <c r="D334" s="39">
        <v>18.32</v>
      </c>
      <c r="E334" s="35">
        <f t="shared" si="11"/>
        <v>100</v>
      </c>
      <c r="F334" s="32">
        <v>0</v>
      </c>
      <c r="G334" s="128">
        <v>0</v>
      </c>
      <c r="H334" s="35">
        <v>100</v>
      </c>
      <c r="I334" s="32">
        <v>0</v>
      </c>
      <c r="J334" s="128">
        <v>0</v>
      </c>
      <c r="K334" s="44" t="s">
        <v>53</v>
      </c>
      <c r="L334" s="24" t="s">
        <v>53</v>
      </c>
      <c r="M334" s="137" t="s">
        <v>53</v>
      </c>
      <c r="N334" s="44">
        <v>100</v>
      </c>
      <c r="O334" s="152" t="s">
        <v>54</v>
      </c>
      <c r="P334" s="137">
        <v>0</v>
      </c>
      <c r="Q334" s="160">
        <v>1</v>
      </c>
      <c r="R334" s="155">
        <v>0</v>
      </c>
      <c r="S334" s="53">
        <v>0</v>
      </c>
      <c r="T334" s="166">
        <v>1</v>
      </c>
      <c r="U334" s="163">
        <v>0</v>
      </c>
      <c r="V334" s="139">
        <v>0</v>
      </c>
      <c r="W334" s="57">
        <v>0.98649465964185745</v>
      </c>
      <c r="X334" s="27">
        <v>2.5810563405442399E-3</v>
      </c>
      <c r="Y334" s="111">
        <v>1.0924284017598301E-2</v>
      </c>
      <c r="Z334" s="57">
        <f t="shared" si="10"/>
        <v>0.97866789484693617</v>
      </c>
      <c r="AA334" s="58">
        <v>2.1332105153063871E-2</v>
      </c>
      <c r="AB334" s="183"/>
    </row>
    <row r="335" spans="1:28" ht="39.950000000000003" customHeight="1">
      <c r="A335" s="38" t="s">
        <v>706</v>
      </c>
      <c r="B335" s="22" t="s">
        <v>707</v>
      </c>
      <c r="C335" s="22" t="s">
        <v>253</v>
      </c>
      <c r="D335" s="39">
        <v>5.36</v>
      </c>
      <c r="E335" s="35">
        <f t="shared" si="11"/>
        <v>100</v>
      </c>
      <c r="F335" s="32">
        <v>0</v>
      </c>
      <c r="G335" s="128">
        <v>0</v>
      </c>
      <c r="H335" s="35">
        <v>100</v>
      </c>
      <c r="I335" s="32">
        <v>0</v>
      </c>
      <c r="J335" s="128">
        <v>0</v>
      </c>
      <c r="K335" s="44" t="s">
        <v>53</v>
      </c>
      <c r="L335" s="24" t="s">
        <v>53</v>
      </c>
      <c r="M335" s="137" t="s">
        <v>53</v>
      </c>
      <c r="N335" s="44">
        <v>100</v>
      </c>
      <c r="O335" s="152" t="s">
        <v>54</v>
      </c>
      <c r="P335" s="137">
        <v>0</v>
      </c>
      <c r="Q335" s="160">
        <v>1</v>
      </c>
      <c r="R335" s="155">
        <v>0</v>
      </c>
      <c r="S335" s="53">
        <v>0</v>
      </c>
      <c r="T335" s="166">
        <v>1</v>
      </c>
      <c r="U335" s="163">
        <v>0</v>
      </c>
      <c r="V335" s="139">
        <v>0</v>
      </c>
      <c r="W335" s="57">
        <v>0.995599167366926</v>
      </c>
      <c r="X335" s="27">
        <v>1.1949753002673299E-3</v>
      </c>
      <c r="Y335" s="111">
        <v>3.2058573328066298E-3</v>
      </c>
      <c r="Z335" s="57">
        <f t="shared" si="10"/>
        <v>0.9451657270331556</v>
      </c>
      <c r="AA335" s="58">
        <v>5.4834272966844365E-2</v>
      </c>
      <c r="AB335" s="183"/>
    </row>
    <row r="336" spans="1:28" ht="39.950000000000003" customHeight="1">
      <c r="A336" s="38" t="s">
        <v>708</v>
      </c>
      <c r="B336" s="22" t="s">
        <v>709</v>
      </c>
      <c r="C336" s="22" t="s">
        <v>253</v>
      </c>
      <c r="D336" s="39">
        <v>1.76</v>
      </c>
      <c r="E336" s="35">
        <f t="shared" si="11"/>
        <v>100</v>
      </c>
      <c r="F336" s="32">
        <v>0</v>
      </c>
      <c r="G336" s="128">
        <v>0</v>
      </c>
      <c r="H336" s="35">
        <v>100</v>
      </c>
      <c r="I336" s="32">
        <v>0</v>
      </c>
      <c r="J336" s="128">
        <v>0</v>
      </c>
      <c r="K336" s="44" t="s">
        <v>53</v>
      </c>
      <c r="L336" s="24" t="s">
        <v>53</v>
      </c>
      <c r="M336" s="137" t="s">
        <v>53</v>
      </c>
      <c r="N336" s="44">
        <v>100</v>
      </c>
      <c r="O336" s="152" t="s">
        <v>54</v>
      </c>
      <c r="P336" s="137">
        <v>0</v>
      </c>
      <c r="Q336" s="160">
        <v>1</v>
      </c>
      <c r="R336" s="155">
        <v>0</v>
      </c>
      <c r="S336" s="53">
        <v>0</v>
      </c>
      <c r="T336" s="166">
        <v>1</v>
      </c>
      <c r="U336" s="163">
        <v>0</v>
      </c>
      <c r="V336" s="139">
        <v>0</v>
      </c>
      <c r="W336" s="57">
        <v>0.97651012226727185</v>
      </c>
      <c r="X336" s="27">
        <v>3.48382922014972E-3</v>
      </c>
      <c r="Y336" s="111">
        <v>2.0006048512578398E-2</v>
      </c>
      <c r="Z336" s="57">
        <f t="shared" si="10"/>
        <v>0.96829932540625263</v>
      </c>
      <c r="AA336" s="58">
        <v>3.1700674593747355E-2</v>
      </c>
      <c r="AB336" s="183"/>
    </row>
    <row r="337" spans="1:28" ht="39.950000000000003" customHeight="1">
      <c r="A337" s="38" t="s">
        <v>710</v>
      </c>
      <c r="B337" s="22" t="s">
        <v>711</v>
      </c>
      <c r="C337" s="22" t="s">
        <v>253</v>
      </c>
      <c r="D337" s="39">
        <v>4.5599999999999996</v>
      </c>
      <c r="E337" s="35">
        <f t="shared" si="11"/>
        <v>100</v>
      </c>
      <c r="F337" s="32">
        <v>0</v>
      </c>
      <c r="G337" s="128">
        <v>0</v>
      </c>
      <c r="H337" s="35">
        <v>100</v>
      </c>
      <c r="I337" s="32">
        <v>0</v>
      </c>
      <c r="J337" s="128">
        <v>0</v>
      </c>
      <c r="K337" s="44" t="s">
        <v>53</v>
      </c>
      <c r="L337" s="24" t="s">
        <v>53</v>
      </c>
      <c r="M337" s="137" t="s">
        <v>53</v>
      </c>
      <c r="N337" s="44">
        <v>100</v>
      </c>
      <c r="O337" s="152" t="s">
        <v>54</v>
      </c>
      <c r="P337" s="137">
        <v>0</v>
      </c>
      <c r="Q337" s="160">
        <v>1</v>
      </c>
      <c r="R337" s="155">
        <v>0</v>
      </c>
      <c r="S337" s="53">
        <v>0</v>
      </c>
      <c r="T337" s="166">
        <v>1</v>
      </c>
      <c r="U337" s="163">
        <v>0</v>
      </c>
      <c r="V337" s="139">
        <v>0</v>
      </c>
      <c r="W337" s="57">
        <v>0.95636613373793977</v>
      </c>
      <c r="X337" s="27">
        <v>1.5923155538016001E-2</v>
      </c>
      <c r="Y337" s="111">
        <v>2.7710710724044199E-2</v>
      </c>
      <c r="Z337" s="57">
        <f t="shared" si="10"/>
        <v>0.90367590822481436</v>
      </c>
      <c r="AA337" s="58">
        <v>9.6324091775185611E-2</v>
      </c>
      <c r="AB337" s="183"/>
    </row>
    <row r="338" spans="1:28" ht="39.950000000000003" customHeight="1">
      <c r="A338" s="38" t="s">
        <v>712</v>
      </c>
      <c r="B338" s="22" t="s">
        <v>713</v>
      </c>
      <c r="C338" s="22" t="s">
        <v>253</v>
      </c>
      <c r="D338" s="39">
        <v>4.4000000000000004</v>
      </c>
      <c r="E338" s="35">
        <f t="shared" si="11"/>
        <v>100</v>
      </c>
      <c r="F338" s="32">
        <v>0</v>
      </c>
      <c r="G338" s="128">
        <v>0</v>
      </c>
      <c r="H338" s="35">
        <v>100</v>
      </c>
      <c r="I338" s="32">
        <v>0</v>
      </c>
      <c r="J338" s="128">
        <v>0</v>
      </c>
      <c r="K338" s="44" t="s">
        <v>53</v>
      </c>
      <c r="L338" s="24" t="s">
        <v>53</v>
      </c>
      <c r="M338" s="137" t="s">
        <v>53</v>
      </c>
      <c r="N338" s="44">
        <v>100</v>
      </c>
      <c r="O338" s="152" t="s">
        <v>54</v>
      </c>
      <c r="P338" s="137">
        <v>0</v>
      </c>
      <c r="Q338" s="160">
        <v>1</v>
      </c>
      <c r="R338" s="155">
        <v>0</v>
      </c>
      <c r="S338" s="53">
        <v>0</v>
      </c>
      <c r="T338" s="166">
        <v>1</v>
      </c>
      <c r="U338" s="163">
        <v>0</v>
      </c>
      <c r="V338" s="139">
        <v>0</v>
      </c>
      <c r="W338" s="59">
        <v>0.99653644074563608</v>
      </c>
      <c r="X338" s="28">
        <v>2.8701584529066001E-4</v>
      </c>
      <c r="Y338" s="112">
        <v>3.1765434090732297E-3</v>
      </c>
      <c r="Z338" s="57">
        <f t="shared" si="10"/>
        <v>0.99558678698920122</v>
      </c>
      <c r="AA338" s="60">
        <v>4.41321301079873E-3</v>
      </c>
      <c r="AB338" s="183"/>
    </row>
    <row r="339" spans="1:28" ht="39.950000000000003" customHeight="1">
      <c r="A339" s="38" t="s">
        <v>714</v>
      </c>
      <c r="B339" s="22" t="s">
        <v>715</v>
      </c>
      <c r="C339" s="22" t="s">
        <v>253</v>
      </c>
      <c r="D339" s="39">
        <v>0.47</v>
      </c>
      <c r="E339" s="35">
        <f t="shared" si="11"/>
        <v>100</v>
      </c>
      <c r="F339" s="32">
        <v>0</v>
      </c>
      <c r="G339" s="128">
        <v>0</v>
      </c>
      <c r="H339" s="35">
        <v>100</v>
      </c>
      <c r="I339" s="32">
        <v>0</v>
      </c>
      <c r="J339" s="128">
        <v>0</v>
      </c>
      <c r="K339" s="44" t="s">
        <v>53</v>
      </c>
      <c r="L339" s="24" t="s">
        <v>53</v>
      </c>
      <c r="M339" s="137" t="s">
        <v>53</v>
      </c>
      <c r="N339" s="44">
        <v>100</v>
      </c>
      <c r="O339" s="152" t="s">
        <v>54</v>
      </c>
      <c r="P339" s="137">
        <v>0</v>
      </c>
      <c r="Q339" s="160">
        <v>1</v>
      </c>
      <c r="R339" s="155">
        <v>0</v>
      </c>
      <c r="S339" s="53">
        <v>0</v>
      </c>
      <c r="T339" s="166">
        <v>1</v>
      </c>
      <c r="U339" s="163">
        <v>0</v>
      </c>
      <c r="V339" s="139">
        <v>0</v>
      </c>
      <c r="W339" s="57">
        <v>1</v>
      </c>
      <c r="X339" s="27">
        <v>0</v>
      </c>
      <c r="Y339" s="111">
        <v>0</v>
      </c>
      <c r="Z339" s="57">
        <f t="shared" si="10"/>
        <v>1</v>
      </c>
      <c r="AA339" s="58">
        <v>0</v>
      </c>
      <c r="AB339" s="183"/>
    </row>
    <row r="340" spans="1:28" ht="39.950000000000003" customHeight="1">
      <c r="A340" s="38" t="s">
        <v>716</v>
      </c>
      <c r="B340" s="22" t="s">
        <v>717</v>
      </c>
      <c r="C340" s="22" t="s">
        <v>253</v>
      </c>
      <c r="D340" s="39">
        <v>1.73</v>
      </c>
      <c r="E340" s="35">
        <f t="shared" si="11"/>
        <v>100</v>
      </c>
      <c r="F340" s="32">
        <v>0</v>
      </c>
      <c r="G340" s="128">
        <v>0</v>
      </c>
      <c r="H340" s="35">
        <v>100</v>
      </c>
      <c r="I340" s="32">
        <v>0</v>
      </c>
      <c r="J340" s="128">
        <v>0</v>
      </c>
      <c r="K340" s="44" t="s">
        <v>53</v>
      </c>
      <c r="L340" s="24" t="s">
        <v>53</v>
      </c>
      <c r="M340" s="137" t="s">
        <v>53</v>
      </c>
      <c r="N340" s="44">
        <v>100</v>
      </c>
      <c r="O340" s="152" t="s">
        <v>54</v>
      </c>
      <c r="P340" s="137">
        <v>0</v>
      </c>
      <c r="Q340" s="160">
        <v>1</v>
      </c>
      <c r="R340" s="155">
        <v>0</v>
      </c>
      <c r="S340" s="53">
        <v>0</v>
      </c>
      <c r="T340" s="166">
        <v>1</v>
      </c>
      <c r="U340" s="163">
        <v>0</v>
      </c>
      <c r="V340" s="139">
        <v>0</v>
      </c>
      <c r="W340" s="57">
        <v>1</v>
      </c>
      <c r="X340" s="27">
        <v>0</v>
      </c>
      <c r="Y340" s="111">
        <v>0</v>
      </c>
      <c r="Z340" s="57">
        <f t="shared" si="10"/>
        <v>1</v>
      </c>
      <c r="AA340" s="58">
        <v>0</v>
      </c>
      <c r="AB340" s="183"/>
    </row>
    <row r="341" spans="1:28" ht="39.950000000000003" customHeight="1">
      <c r="A341" s="38" t="s">
        <v>718</v>
      </c>
      <c r="B341" s="22" t="s">
        <v>719</v>
      </c>
      <c r="C341" s="22" t="s">
        <v>253</v>
      </c>
      <c r="D341" s="39">
        <v>149.56</v>
      </c>
      <c r="E341" s="35">
        <f t="shared" si="11"/>
        <v>7.41954475</v>
      </c>
      <c r="F341" s="32">
        <v>49.10424854</v>
      </c>
      <c r="G341" s="128">
        <v>43.47620671</v>
      </c>
      <c r="H341" s="35">
        <v>40.122361608536302</v>
      </c>
      <c r="I341" s="32">
        <v>9.8223222525955975</v>
      </c>
      <c r="J341" s="128">
        <v>50.0553161388681</v>
      </c>
      <c r="K341" s="44" t="s">
        <v>53</v>
      </c>
      <c r="L341" s="24" t="s">
        <v>53</v>
      </c>
      <c r="M341" s="137" t="s">
        <v>53</v>
      </c>
      <c r="N341" s="44">
        <v>100</v>
      </c>
      <c r="O341" s="152" t="s">
        <v>54</v>
      </c>
      <c r="P341" s="137">
        <v>0</v>
      </c>
      <c r="Q341" s="160">
        <v>0.31164240993754211</v>
      </c>
      <c r="R341" s="155">
        <v>6.941009627930015E-3</v>
      </c>
      <c r="S341" s="53">
        <v>68.141658043452793</v>
      </c>
      <c r="T341" s="166">
        <v>0.29455929743251402</v>
      </c>
      <c r="U341" s="163">
        <v>1.3415489098652955E-2</v>
      </c>
      <c r="V341" s="139">
        <v>69.202521346883302</v>
      </c>
      <c r="W341" s="57">
        <v>0.90853932791776737</v>
      </c>
      <c r="X341" s="27">
        <v>4.4634058565114293E-2</v>
      </c>
      <c r="Y341" s="111">
        <v>4.6826613517118296E-2</v>
      </c>
      <c r="Z341" s="57">
        <f t="shared" si="10"/>
        <v>0.80678178280851542</v>
      </c>
      <c r="AA341" s="58">
        <v>0.19321821719148458</v>
      </c>
      <c r="AB341" s="183"/>
    </row>
    <row r="342" spans="1:28" ht="39.950000000000003" customHeight="1">
      <c r="A342" s="38" t="s">
        <v>720</v>
      </c>
      <c r="B342" s="22" t="s">
        <v>721</v>
      </c>
      <c r="C342" s="22" t="s">
        <v>253</v>
      </c>
      <c r="D342" s="39">
        <v>0.93</v>
      </c>
      <c r="E342" s="35">
        <f t="shared" si="11"/>
        <v>100</v>
      </c>
      <c r="F342" s="32">
        <v>0</v>
      </c>
      <c r="G342" s="128">
        <v>0</v>
      </c>
      <c r="H342" s="35">
        <v>44.704505099715298</v>
      </c>
      <c r="I342" s="32">
        <v>21.6746789555446</v>
      </c>
      <c r="J342" s="128">
        <v>33.620815944740102</v>
      </c>
      <c r="K342" s="44" t="s">
        <v>53</v>
      </c>
      <c r="L342" s="24" t="s">
        <v>53</v>
      </c>
      <c r="M342" s="137" t="s">
        <v>53</v>
      </c>
      <c r="N342" s="44">
        <v>100</v>
      </c>
      <c r="O342" s="152" t="s">
        <v>54</v>
      </c>
      <c r="P342" s="137">
        <v>0</v>
      </c>
      <c r="Q342" s="160">
        <v>0</v>
      </c>
      <c r="R342" s="155">
        <v>8.8163930081880445E-3</v>
      </c>
      <c r="S342" s="53">
        <v>99.118360699181196</v>
      </c>
      <c r="T342" s="166">
        <v>0</v>
      </c>
      <c r="U342" s="163">
        <v>0</v>
      </c>
      <c r="V342" s="139">
        <v>100</v>
      </c>
      <c r="W342" s="57">
        <v>1</v>
      </c>
      <c r="X342" s="27">
        <v>0</v>
      </c>
      <c r="Y342" s="111">
        <v>0</v>
      </c>
      <c r="Z342" s="57">
        <f t="shared" si="10"/>
        <v>0.97446879386805185</v>
      </c>
      <c r="AA342" s="58">
        <v>2.55312061319482E-2</v>
      </c>
      <c r="AB342" s="183"/>
    </row>
    <row r="343" spans="1:28" ht="39.950000000000003" customHeight="1">
      <c r="A343" s="38" t="s">
        <v>722</v>
      </c>
      <c r="B343" s="22" t="s">
        <v>723</v>
      </c>
      <c r="C343" s="22" t="s">
        <v>253</v>
      </c>
      <c r="D343" s="39">
        <v>0.56000000000000005</v>
      </c>
      <c r="E343" s="35">
        <f t="shared" si="11"/>
        <v>100</v>
      </c>
      <c r="F343" s="32">
        <v>0</v>
      </c>
      <c r="G343" s="128">
        <v>0</v>
      </c>
      <c r="H343" s="35">
        <v>100</v>
      </c>
      <c r="I343" s="32">
        <v>0</v>
      </c>
      <c r="J343" s="128">
        <v>0</v>
      </c>
      <c r="K343" s="44" t="s">
        <v>53</v>
      </c>
      <c r="L343" s="24" t="s">
        <v>53</v>
      </c>
      <c r="M343" s="137" t="s">
        <v>53</v>
      </c>
      <c r="N343" s="44">
        <v>100</v>
      </c>
      <c r="O343" s="152" t="s">
        <v>54</v>
      </c>
      <c r="P343" s="137">
        <v>0</v>
      </c>
      <c r="Q343" s="160">
        <v>1</v>
      </c>
      <c r="R343" s="155">
        <v>0</v>
      </c>
      <c r="S343" s="53">
        <v>0</v>
      </c>
      <c r="T343" s="166">
        <v>1</v>
      </c>
      <c r="U343" s="163">
        <v>0</v>
      </c>
      <c r="V343" s="139">
        <v>0</v>
      </c>
      <c r="W343" s="59">
        <v>1</v>
      </c>
      <c r="X343" s="28">
        <v>0</v>
      </c>
      <c r="Y343" s="112">
        <v>0</v>
      </c>
      <c r="Z343" s="57">
        <f t="shared" si="10"/>
        <v>1</v>
      </c>
      <c r="AA343" s="60">
        <v>0</v>
      </c>
      <c r="AB343" s="183"/>
    </row>
    <row r="344" spans="1:28" ht="39.950000000000003" customHeight="1">
      <c r="A344" s="38" t="s">
        <v>724</v>
      </c>
      <c r="B344" s="22" t="s">
        <v>725</v>
      </c>
      <c r="C344" s="22" t="s">
        <v>253</v>
      </c>
      <c r="D344" s="39">
        <v>1.71</v>
      </c>
      <c r="E344" s="35">
        <f t="shared" si="11"/>
        <v>100</v>
      </c>
      <c r="F344" s="32">
        <v>0</v>
      </c>
      <c r="G344" s="128">
        <v>0</v>
      </c>
      <c r="H344" s="35">
        <v>100</v>
      </c>
      <c r="I344" s="32">
        <v>0</v>
      </c>
      <c r="J344" s="128">
        <v>0</v>
      </c>
      <c r="K344" s="44" t="s">
        <v>53</v>
      </c>
      <c r="L344" s="24" t="s">
        <v>53</v>
      </c>
      <c r="M344" s="137" t="s">
        <v>53</v>
      </c>
      <c r="N344" s="44">
        <v>100</v>
      </c>
      <c r="O344" s="152" t="s">
        <v>54</v>
      </c>
      <c r="P344" s="137">
        <v>0</v>
      </c>
      <c r="Q344" s="160">
        <v>1</v>
      </c>
      <c r="R344" s="155">
        <v>0</v>
      </c>
      <c r="S344" s="53">
        <v>0</v>
      </c>
      <c r="T344" s="166">
        <v>1</v>
      </c>
      <c r="U344" s="163">
        <v>0</v>
      </c>
      <c r="V344" s="139">
        <v>0</v>
      </c>
      <c r="W344" s="57">
        <v>0.72746015621819859</v>
      </c>
      <c r="X344" s="27">
        <v>4.2804778954155402E-2</v>
      </c>
      <c r="Y344" s="111">
        <v>0.229735064827646</v>
      </c>
      <c r="Z344" s="57">
        <f t="shared" si="10"/>
        <v>0.65716002300232612</v>
      </c>
      <c r="AA344" s="58">
        <v>0.34283997699767388</v>
      </c>
      <c r="AB344" s="183"/>
    </row>
    <row r="345" spans="1:28" ht="39.950000000000003" customHeight="1">
      <c r="A345" s="38" t="s">
        <v>726</v>
      </c>
      <c r="B345" s="22" t="s">
        <v>727</v>
      </c>
      <c r="C345" s="22" t="s">
        <v>253</v>
      </c>
      <c r="D345" s="39">
        <v>2.09</v>
      </c>
      <c r="E345" s="35">
        <f t="shared" si="11"/>
        <v>100</v>
      </c>
      <c r="F345" s="32">
        <v>0</v>
      </c>
      <c r="G345" s="128">
        <v>0</v>
      </c>
      <c r="H345" s="35">
        <v>100</v>
      </c>
      <c r="I345" s="32">
        <v>0</v>
      </c>
      <c r="J345" s="128">
        <v>0</v>
      </c>
      <c r="K345" s="44" t="s">
        <v>53</v>
      </c>
      <c r="L345" s="24" t="s">
        <v>53</v>
      </c>
      <c r="M345" s="137" t="s">
        <v>53</v>
      </c>
      <c r="N345" s="44">
        <v>100</v>
      </c>
      <c r="O345" s="152" t="s">
        <v>54</v>
      </c>
      <c r="P345" s="137">
        <v>0</v>
      </c>
      <c r="Q345" s="160">
        <v>1</v>
      </c>
      <c r="R345" s="155">
        <v>0</v>
      </c>
      <c r="S345" s="53">
        <v>0</v>
      </c>
      <c r="T345" s="166">
        <v>1</v>
      </c>
      <c r="U345" s="163">
        <v>0</v>
      </c>
      <c r="V345" s="139">
        <v>0</v>
      </c>
      <c r="W345" s="57">
        <v>0.83101548750808574</v>
      </c>
      <c r="X345" s="27">
        <v>8.8999793915876188E-2</v>
      </c>
      <c r="Y345" s="111">
        <v>7.9984718576038102E-2</v>
      </c>
      <c r="Z345" s="57">
        <f t="shared" si="10"/>
        <v>0.69080245984068267</v>
      </c>
      <c r="AA345" s="58">
        <v>0.30919754015931733</v>
      </c>
      <c r="AB345" s="183"/>
    </row>
    <row r="346" spans="1:28" ht="39.950000000000003" customHeight="1">
      <c r="A346" s="38" t="s">
        <v>728</v>
      </c>
      <c r="B346" s="22" t="s">
        <v>729</v>
      </c>
      <c r="C346" s="22" t="s">
        <v>253</v>
      </c>
      <c r="D346" s="39">
        <v>1.47</v>
      </c>
      <c r="E346" s="35">
        <f t="shared" si="11"/>
        <v>100</v>
      </c>
      <c r="F346" s="32">
        <v>0</v>
      </c>
      <c r="G346" s="128">
        <v>0</v>
      </c>
      <c r="H346" s="35">
        <v>100</v>
      </c>
      <c r="I346" s="32">
        <v>0</v>
      </c>
      <c r="J346" s="128">
        <v>0</v>
      </c>
      <c r="K346" s="44" t="s">
        <v>53</v>
      </c>
      <c r="L346" s="24" t="s">
        <v>53</v>
      </c>
      <c r="M346" s="137" t="s">
        <v>53</v>
      </c>
      <c r="N346" s="44">
        <v>100</v>
      </c>
      <c r="O346" s="152" t="s">
        <v>54</v>
      </c>
      <c r="P346" s="137">
        <v>0</v>
      </c>
      <c r="Q346" s="160">
        <v>1</v>
      </c>
      <c r="R346" s="155">
        <v>0</v>
      </c>
      <c r="S346" s="53">
        <v>0</v>
      </c>
      <c r="T346" s="166">
        <v>1</v>
      </c>
      <c r="U346" s="163">
        <v>0</v>
      </c>
      <c r="V346" s="139">
        <v>0</v>
      </c>
      <c r="W346" s="57">
        <v>1</v>
      </c>
      <c r="X346" s="27">
        <v>0</v>
      </c>
      <c r="Y346" s="111">
        <v>0</v>
      </c>
      <c r="Z346" s="57">
        <f t="shared" si="10"/>
        <v>1</v>
      </c>
      <c r="AA346" s="58">
        <v>0</v>
      </c>
      <c r="AB346" s="183"/>
    </row>
    <row r="347" spans="1:28" ht="39.950000000000003" customHeight="1">
      <c r="A347" s="38" t="s">
        <v>730</v>
      </c>
      <c r="B347" s="22" t="s">
        <v>731</v>
      </c>
      <c r="C347" s="22" t="s">
        <v>253</v>
      </c>
      <c r="D347" s="39">
        <v>31.03</v>
      </c>
      <c r="E347" s="35">
        <f t="shared" si="11"/>
        <v>1.0000036354540498E-9</v>
      </c>
      <c r="F347" s="32">
        <v>0.81858073899999995</v>
      </c>
      <c r="G347" s="128">
        <v>99.181419259999998</v>
      </c>
      <c r="H347" s="35">
        <v>0.29004825871679429</v>
      </c>
      <c r="I347" s="32">
        <v>3.2227578769905563E-2</v>
      </c>
      <c r="J347" s="128">
        <v>99.6777241625133</v>
      </c>
      <c r="K347" s="44" t="s">
        <v>53</v>
      </c>
      <c r="L347" s="24" t="s">
        <v>53</v>
      </c>
      <c r="M347" s="137" t="s">
        <v>53</v>
      </c>
      <c r="N347" s="44">
        <v>100</v>
      </c>
      <c r="O347" s="152" t="s">
        <v>54</v>
      </c>
      <c r="P347" s="137">
        <v>0</v>
      </c>
      <c r="Q347" s="160">
        <v>6.4455161439302966E-4</v>
      </c>
      <c r="R347" s="155">
        <v>6.4455173265500322E-4</v>
      </c>
      <c r="S347" s="53">
        <v>99.871089665295202</v>
      </c>
      <c r="T347" s="166">
        <v>6.4455161439298076E-4</v>
      </c>
      <c r="U347" s="163">
        <v>0</v>
      </c>
      <c r="V347" s="139">
        <v>99.935544838560702</v>
      </c>
      <c r="W347" s="57">
        <v>0.9360722720022383</v>
      </c>
      <c r="X347" s="27">
        <v>4.3124690315033298E-2</v>
      </c>
      <c r="Y347" s="111">
        <v>2.0803037682728398E-2</v>
      </c>
      <c r="Z347" s="57">
        <f t="shared" si="10"/>
        <v>0.7627064005562133</v>
      </c>
      <c r="AA347" s="58">
        <v>0.2372935994437867</v>
      </c>
      <c r="AB347" s="183"/>
    </row>
    <row r="348" spans="1:28" ht="39.950000000000003" customHeight="1">
      <c r="A348" s="38" t="s">
        <v>732</v>
      </c>
      <c r="B348" s="22" t="s">
        <v>733</v>
      </c>
      <c r="C348" s="22" t="s">
        <v>253</v>
      </c>
      <c r="D348" s="39">
        <v>1.88</v>
      </c>
      <c r="E348" s="35">
        <f t="shared" si="11"/>
        <v>44.597443480000003</v>
      </c>
      <c r="F348" s="32">
        <v>31.978564429999999</v>
      </c>
      <c r="G348" s="128">
        <v>23.423992089999999</v>
      </c>
      <c r="H348" s="35">
        <v>66.970185814364498</v>
      </c>
      <c r="I348" s="32">
        <v>33.029814185635502</v>
      </c>
      <c r="J348" s="128">
        <v>0</v>
      </c>
      <c r="K348" s="44" t="s">
        <v>53</v>
      </c>
      <c r="L348" s="24" t="s">
        <v>53</v>
      </c>
      <c r="M348" s="137" t="s">
        <v>53</v>
      </c>
      <c r="N348" s="44">
        <v>100</v>
      </c>
      <c r="O348" s="152" t="s">
        <v>54</v>
      </c>
      <c r="P348" s="137">
        <v>0</v>
      </c>
      <c r="Q348" s="160">
        <v>3.3735831200128907E-2</v>
      </c>
      <c r="R348" s="155">
        <v>5.8140811710003957E-4</v>
      </c>
      <c r="S348" s="53">
        <v>96.5682760682771</v>
      </c>
      <c r="T348" s="166">
        <v>1.3656744081511931E-2</v>
      </c>
      <c r="U348" s="163">
        <v>1.9059882099826099E-2</v>
      </c>
      <c r="V348" s="139">
        <v>96.728337381866197</v>
      </c>
      <c r="W348" s="61">
        <v>0.85632435602818924</v>
      </c>
      <c r="X348" s="29">
        <v>7.8856047438857296E-2</v>
      </c>
      <c r="Y348" s="113">
        <v>6.4819596532953397E-2</v>
      </c>
      <c r="Z348" s="57">
        <f t="shared" si="10"/>
        <v>0.70028148688671132</v>
      </c>
      <c r="AA348" s="62">
        <v>0.29971851311328868</v>
      </c>
      <c r="AB348" s="183"/>
    </row>
    <row r="349" spans="1:28" ht="39.950000000000003" customHeight="1">
      <c r="A349" s="38" t="s">
        <v>734</v>
      </c>
      <c r="B349" s="22" t="s">
        <v>735</v>
      </c>
      <c r="C349" s="22" t="s">
        <v>253</v>
      </c>
      <c r="D349" s="39">
        <v>1.65</v>
      </c>
      <c r="E349" s="35">
        <f t="shared" si="11"/>
        <v>100</v>
      </c>
      <c r="F349" s="32">
        <v>0</v>
      </c>
      <c r="G349" s="128">
        <v>0</v>
      </c>
      <c r="H349" s="35">
        <v>100</v>
      </c>
      <c r="I349" s="32">
        <v>0</v>
      </c>
      <c r="J349" s="128">
        <v>0</v>
      </c>
      <c r="K349" s="44" t="s">
        <v>53</v>
      </c>
      <c r="L349" s="24" t="s">
        <v>53</v>
      </c>
      <c r="M349" s="137" t="s">
        <v>53</v>
      </c>
      <c r="N349" s="44">
        <v>100</v>
      </c>
      <c r="O349" s="152" t="s">
        <v>54</v>
      </c>
      <c r="P349" s="137">
        <v>0</v>
      </c>
      <c r="Q349" s="160">
        <v>1</v>
      </c>
      <c r="R349" s="155">
        <v>0</v>
      </c>
      <c r="S349" s="53">
        <v>0</v>
      </c>
      <c r="T349" s="166">
        <v>1</v>
      </c>
      <c r="U349" s="163">
        <v>0</v>
      </c>
      <c r="V349" s="139">
        <v>0</v>
      </c>
      <c r="W349" s="57">
        <v>0.95252892526282362</v>
      </c>
      <c r="X349" s="27">
        <v>7.1624432901907301E-3</v>
      </c>
      <c r="Y349" s="111">
        <v>4.0308631446985599E-2</v>
      </c>
      <c r="Z349" s="57">
        <f t="shared" si="10"/>
        <v>0.89040006631859769</v>
      </c>
      <c r="AA349" s="58">
        <v>0.10959993368140233</v>
      </c>
      <c r="AB349" s="183"/>
    </row>
    <row r="350" spans="1:28" ht="39.950000000000003" customHeight="1">
      <c r="A350" s="38" t="s">
        <v>736</v>
      </c>
      <c r="B350" s="22" t="s">
        <v>737</v>
      </c>
      <c r="C350" s="22" t="s">
        <v>253</v>
      </c>
      <c r="D350" s="39">
        <v>5.5</v>
      </c>
      <c r="E350" s="35">
        <f t="shared" si="11"/>
        <v>84.901003576999997</v>
      </c>
      <c r="F350" s="32">
        <v>9.2116579420000004</v>
      </c>
      <c r="G350" s="128">
        <v>5.8873384809999996</v>
      </c>
      <c r="H350" s="35">
        <v>87.360873838647095</v>
      </c>
      <c r="I350" s="32">
        <v>3.0383713942008708</v>
      </c>
      <c r="J350" s="128">
        <v>9.6007547671520292</v>
      </c>
      <c r="K350" s="44" t="s">
        <v>53</v>
      </c>
      <c r="L350" s="24" t="s">
        <v>53</v>
      </c>
      <c r="M350" s="137" t="s">
        <v>53</v>
      </c>
      <c r="N350" s="44">
        <v>100</v>
      </c>
      <c r="O350" s="152" t="s">
        <v>54</v>
      </c>
      <c r="P350" s="137">
        <v>0</v>
      </c>
      <c r="Q350" s="160">
        <v>0.78710985446383397</v>
      </c>
      <c r="R350" s="155">
        <v>1.859482120761001E-2</v>
      </c>
      <c r="S350" s="53">
        <v>19.429532432855599</v>
      </c>
      <c r="T350" s="166">
        <v>0.71347639797635098</v>
      </c>
      <c r="U350" s="163">
        <v>5.342072190985199E-2</v>
      </c>
      <c r="V350" s="139">
        <v>23.310288011379701</v>
      </c>
      <c r="W350" s="57">
        <v>0.92135884104333088</v>
      </c>
      <c r="X350" s="27">
        <v>2.6015655201584099E-2</v>
      </c>
      <c r="Y350" s="111">
        <v>5.2625503755084999E-2</v>
      </c>
      <c r="Z350" s="57">
        <f t="shared" si="10"/>
        <v>0.84430758742835965</v>
      </c>
      <c r="AA350" s="58">
        <v>0.1556924125716404</v>
      </c>
      <c r="AB350" s="183"/>
    </row>
    <row r="351" spans="1:28" ht="39.950000000000003" customHeight="1">
      <c r="A351" s="38" t="s">
        <v>738</v>
      </c>
      <c r="B351" s="22" t="s">
        <v>739</v>
      </c>
      <c r="C351" s="22" t="s">
        <v>253</v>
      </c>
      <c r="D351" s="39">
        <v>9.44</v>
      </c>
      <c r="E351" s="35">
        <f t="shared" si="11"/>
        <v>100</v>
      </c>
      <c r="F351" s="32">
        <v>0</v>
      </c>
      <c r="G351" s="128">
        <v>0</v>
      </c>
      <c r="H351" s="35">
        <v>100</v>
      </c>
      <c r="I351" s="32">
        <v>0</v>
      </c>
      <c r="J351" s="128">
        <v>0</v>
      </c>
      <c r="K351" s="44" t="s">
        <v>53</v>
      </c>
      <c r="L351" s="24" t="s">
        <v>53</v>
      </c>
      <c r="M351" s="137" t="s">
        <v>53</v>
      </c>
      <c r="N351" s="44">
        <v>100</v>
      </c>
      <c r="O351" s="152" t="s">
        <v>54</v>
      </c>
      <c r="P351" s="137">
        <v>0</v>
      </c>
      <c r="Q351" s="160">
        <v>1</v>
      </c>
      <c r="R351" s="155">
        <v>0</v>
      </c>
      <c r="S351" s="53">
        <v>0</v>
      </c>
      <c r="T351" s="166">
        <v>1</v>
      </c>
      <c r="U351" s="163">
        <v>0</v>
      </c>
      <c r="V351" s="139">
        <v>0</v>
      </c>
      <c r="W351" s="57">
        <v>1</v>
      </c>
      <c r="X351" s="27">
        <v>0</v>
      </c>
      <c r="Y351" s="111">
        <v>0</v>
      </c>
      <c r="Z351" s="57">
        <f t="shared" si="10"/>
        <v>1</v>
      </c>
      <c r="AA351" s="58">
        <v>0</v>
      </c>
      <c r="AB351" s="183"/>
    </row>
    <row r="352" spans="1:28" ht="39.950000000000003" customHeight="1">
      <c r="A352" s="38" t="s">
        <v>740</v>
      </c>
      <c r="B352" s="22" t="s">
        <v>741</v>
      </c>
      <c r="C352" s="22" t="s">
        <v>253</v>
      </c>
      <c r="D352" s="39">
        <v>7.82</v>
      </c>
      <c r="E352" s="35">
        <f t="shared" si="11"/>
        <v>0</v>
      </c>
      <c r="F352" s="32">
        <v>0</v>
      </c>
      <c r="G352" s="128">
        <v>100</v>
      </c>
      <c r="H352" s="35">
        <v>0</v>
      </c>
      <c r="I352" s="32">
        <v>0</v>
      </c>
      <c r="J352" s="128">
        <v>100</v>
      </c>
      <c r="K352" s="44" t="s">
        <v>53</v>
      </c>
      <c r="L352" s="24" t="s">
        <v>53</v>
      </c>
      <c r="M352" s="137" t="s">
        <v>53</v>
      </c>
      <c r="N352" s="44">
        <v>72.362342085781705</v>
      </c>
      <c r="O352" s="152" t="s">
        <v>742</v>
      </c>
      <c r="P352" s="137">
        <v>14.3590075003541</v>
      </c>
      <c r="Q352" s="160">
        <v>0</v>
      </c>
      <c r="R352" s="155">
        <v>0</v>
      </c>
      <c r="S352" s="53">
        <v>100</v>
      </c>
      <c r="T352" s="166">
        <v>0</v>
      </c>
      <c r="U352" s="163">
        <v>0</v>
      </c>
      <c r="V352" s="139">
        <v>100</v>
      </c>
      <c r="W352" s="57">
        <v>0.97798251646912726</v>
      </c>
      <c r="X352" s="27">
        <v>1.46370589657372E-2</v>
      </c>
      <c r="Y352" s="111">
        <v>7.3804245651355009E-3</v>
      </c>
      <c r="Z352" s="57">
        <f t="shared" si="10"/>
        <v>0.89849376719676188</v>
      </c>
      <c r="AA352" s="58">
        <v>0.1015062328032381</v>
      </c>
      <c r="AB352" s="183"/>
    </row>
    <row r="353" spans="1:28" ht="39.950000000000003" customHeight="1">
      <c r="A353" s="38" t="s">
        <v>743</v>
      </c>
      <c r="B353" s="22" t="s">
        <v>744</v>
      </c>
      <c r="C353" s="22" t="s">
        <v>253</v>
      </c>
      <c r="D353" s="39">
        <v>3.97</v>
      </c>
      <c r="E353" s="35">
        <f t="shared" si="11"/>
        <v>76.693985251000001</v>
      </c>
      <c r="F353" s="32">
        <v>7.9915337390000003</v>
      </c>
      <c r="G353" s="128">
        <v>15.31448101</v>
      </c>
      <c r="H353" s="35">
        <v>68.045726633672103</v>
      </c>
      <c r="I353" s="32">
        <v>8.3993339991538996</v>
      </c>
      <c r="J353" s="128">
        <v>23.554939367174001</v>
      </c>
      <c r="K353" s="44" t="s">
        <v>53</v>
      </c>
      <c r="L353" s="24" t="s">
        <v>53</v>
      </c>
      <c r="M353" s="137" t="s">
        <v>53</v>
      </c>
      <c r="N353" s="44">
        <v>100</v>
      </c>
      <c r="O353" s="152" t="s">
        <v>54</v>
      </c>
      <c r="P353" s="137">
        <v>0</v>
      </c>
      <c r="Q353" s="160">
        <v>0.55365291641590297</v>
      </c>
      <c r="R353" s="155">
        <v>3.3526823490014054E-2</v>
      </c>
      <c r="S353" s="53">
        <v>41.282026009408298</v>
      </c>
      <c r="T353" s="166">
        <v>0.51172365449298907</v>
      </c>
      <c r="U353" s="163">
        <v>1.0080719935549994E-2</v>
      </c>
      <c r="V353" s="139">
        <v>47.819562557146099</v>
      </c>
      <c r="W353" s="57">
        <v>0.9803168105773693</v>
      </c>
      <c r="X353" s="27">
        <v>4.1588966518882496E-3</v>
      </c>
      <c r="Y353" s="111">
        <v>1.5524292770742401E-2</v>
      </c>
      <c r="Z353" s="57">
        <f t="shared" si="10"/>
        <v>0.96657973989415225</v>
      </c>
      <c r="AA353" s="58">
        <v>3.3420260105847754E-2</v>
      </c>
      <c r="AB353" s="183"/>
    </row>
    <row r="354" spans="1:28" ht="39.950000000000003" customHeight="1">
      <c r="A354" s="38" t="s">
        <v>745</v>
      </c>
      <c r="B354" s="22" t="s">
        <v>746</v>
      </c>
      <c r="C354" s="22" t="s">
        <v>253</v>
      </c>
      <c r="D354" s="39">
        <v>26.69</v>
      </c>
      <c r="E354" s="35">
        <f t="shared" si="11"/>
        <v>94.788652558999999</v>
      </c>
      <c r="F354" s="32">
        <v>1.469330566</v>
      </c>
      <c r="G354" s="128">
        <v>3.742016875</v>
      </c>
      <c r="H354" s="35">
        <v>94.217358632684778</v>
      </c>
      <c r="I354" s="32">
        <v>2.09141494524359</v>
      </c>
      <c r="J354" s="128">
        <v>3.69122642207163</v>
      </c>
      <c r="K354" s="44" t="s">
        <v>53</v>
      </c>
      <c r="L354" s="24" t="s">
        <v>53</v>
      </c>
      <c r="M354" s="137" t="s">
        <v>53</v>
      </c>
      <c r="N354" s="44">
        <v>100</v>
      </c>
      <c r="O354" s="152" t="s">
        <v>54</v>
      </c>
      <c r="P354" s="137">
        <v>0</v>
      </c>
      <c r="Q354" s="160">
        <v>0.86881494007452897</v>
      </c>
      <c r="R354" s="155">
        <v>2.9092298149963992E-2</v>
      </c>
      <c r="S354" s="53">
        <v>10.2092761775507</v>
      </c>
      <c r="T354" s="166">
        <v>0.84234726657836601</v>
      </c>
      <c r="U354" s="163">
        <v>1.9029687051378995E-2</v>
      </c>
      <c r="V354" s="139">
        <v>13.862304637025501</v>
      </c>
      <c r="W354" s="57">
        <v>0.96437703165033961</v>
      </c>
      <c r="X354" s="27">
        <v>1.1834491080925101E-2</v>
      </c>
      <c r="Y354" s="111">
        <v>2.37884772687353E-2</v>
      </c>
      <c r="Z354" s="57">
        <f t="shared" si="10"/>
        <v>0.9108493115753622</v>
      </c>
      <c r="AA354" s="58">
        <v>8.9150688424637803E-2</v>
      </c>
      <c r="AB354" s="183"/>
    </row>
    <row r="355" spans="1:28" ht="39.950000000000003" customHeight="1">
      <c r="A355" s="38" t="s">
        <v>747</v>
      </c>
      <c r="B355" s="22" t="s">
        <v>748</v>
      </c>
      <c r="C355" s="22" t="s">
        <v>253</v>
      </c>
      <c r="D355" s="39">
        <v>1.76</v>
      </c>
      <c r="E355" s="35">
        <f t="shared" si="11"/>
        <v>100</v>
      </c>
      <c r="F355" s="32">
        <v>0</v>
      </c>
      <c r="G355" s="128">
        <v>0</v>
      </c>
      <c r="H355" s="35">
        <v>100</v>
      </c>
      <c r="I355" s="32">
        <v>0</v>
      </c>
      <c r="J355" s="128">
        <v>0</v>
      </c>
      <c r="K355" s="44" t="s">
        <v>53</v>
      </c>
      <c r="L355" s="24" t="s">
        <v>53</v>
      </c>
      <c r="M355" s="137" t="s">
        <v>53</v>
      </c>
      <c r="N355" s="44">
        <v>100</v>
      </c>
      <c r="O355" s="152" t="s">
        <v>54</v>
      </c>
      <c r="P355" s="137">
        <v>0</v>
      </c>
      <c r="Q355" s="160">
        <v>1</v>
      </c>
      <c r="R355" s="155">
        <v>0</v>
      </c>
      <c r="S355" s="53">
        <v>0</v>
      </c>
      <c r="T355" s="166">
        <v>1</v>
      </c>
      <c r="U355" s="163">
        <v>0</v>
      </c>
      <c r="V355" s="139">
        <v>0</v>
      </c>
      <c r="W355" s="57">
        <v>0.9670817312838661</v>
      </c>
      <c r="X355" s="27">
        <v>1.06695929602808E-2</v>
      </c>
      <c r="Y355" s="111">
        <v>2.2248675755853098E-2</v>
      </c>
      <c r="Z355" s="57">
        <f t="shared" si="10"/>
        <v>0.92016530847833788</v>
      </c>
      <c r="AA355" s="58">
        <v>7.9834691521662088E-2</v>
      </c>
      <c r="AB355" s="183"/>
    </row>
    <row r="356" spans="1:28" ht="39.950000000000003" customHeight="1">
      <c r="A356" s="38" t="s">
        <v>749</v>
      </c>
      <c r="B356" s="22" t="s">
        <v>750</v>
      </c>
      <c r="C356" s="22" t="s">
        <v>253</v>
      </c>
      <c r="D356" s="39">
        <v>6.12</v>
      </c>
      <c r="E356" s="35">
        <f t="shared" si="11"/>
        <v>100</v>
      </c>
      <c r="F356" s="32">
        <v>0</v>
      </c>
      <c r="G356" s="128">
        <v>0</v>
      </c>
      <c r="H356" s="35">
        <v>100</v>
      </c>
      <c r="I356" s="32">
        <v>0</v>
      </c>
      <c r="J356" s="128">
        <v>0</v>
      </c>
      <c r="K356" s="44" t="s">
        <v>53</v>
      </c>
      <c r="L356" s="24" t="s">
        <v>53</v>
      </c>
      <c r="M356" s="137" t="s">
        <v>53</v>
      </c>
      <c r="N356" s="44">
        <v>100</v>
      </c>
      <c r="O356" s="152" t="s">
        <v>54</v>
      </c>
      <c r="P356" s="137">
        <v>0</v>
      </c>
      <c r="Q356" s="160">
        <v>0.58522569334290497</v>
      </c>
      <c r="R356" s="155">
        <v>0.17270894694848998</v>
      </c>
      <c r="S356" s="53">
        <v>24.2065359708605</v>
      </c>
      <c r="T356" s="166">
        <v>0.37165913487367902</v>
      </c>
      <c r="U356" s="163">
        <v>0.17074975002890994</v>
      </c>
      <c r="V356" s="139">
        <v>45.759111509741103</v>
      </c>
      <c r="W356" s="57">
        <v>0.92800016332172597</v>
      </c>
      <c r="X356" s="27">
        <v>2.95408300169492E-2</v>
      </c>
      <c r="Y356" s="111">
        <v>4.2459006661324794E-2</v>
      </c>
      <c r="Z356" s="57">
        <f t="shared" si="10"/>
        <v>0.84848810435414312</v>
      </c>
      <c r="AA356" s="58">
        <v>0.15151189564585688</v>
      </c>
      <c r="AB356" s="183"/>
    </row>
    <row r="357" spans="1:28" ht="39.950000000000003" customHeight="1">
      <c r="A357" s="38" t="s">
        <v>751</v>
      </c>
      <c r="B357" s="22" t="s">
        <v>752</v>
      </c>
      <c r="C357" s="22" t="s">
        <v>253</v>
      </c>
      <c r="D357" s="39">
        <v>0.06</v>
      </c>
      <c r="E357" s="35">
        <f t="shared" si="11"/>
        <v>100</v>
      </c>
      <c r="F357" s="32">
        <v>0</v>
      </c>
      <c r="G357" s="128">
        <v>0</v>
      </c>
      <c r="H357" s="35">
        <v>100</v>
      </c>
      <c r="I357" s="32">
        <v>0</v>
      </c>
      <c r="J357" s="128">
        <v>0</v>
      </c>
      <c r="K357" s="44" t="s">
        <v>53</v>
      </c>
      <c r="L357" s="24" t="s">
        <v>53</v>
      </c>
      <c r="M357" s="137" t="s">
        <v>53</v>
      </c>
      <c r="N357" s="44">
        <v>100</v>
      </c>
      <c r="O357" s="152" t="s">
        <v>54</v>
      </c>
      <c r="P357" s="137">
        <v>0</v>
      </c>
      <c r="Q357" s="160">
        <v>1</v>
      </c>
      <c r="R357" s="155">
        <v>0</v>
      </c>
      <c r="S357" s="53">
        <v>0</v>
      </c>
      <c r="T357" s="166">
        <v>1</v>
      </c>
      <c r="U357" s="163">
        <v>0</v>
      </c>
      <c r="V357" s="139">
        <v>0</v>
      </c>
      <c r="W357" s="57">
        <v>1</v>
      </c>
      <c r="X357" s="27">
        <v>0</v>
      </c>
      <c r="Y357" s="111">
        <v>0</v>
      </c>
      <c r="Z357" s="57">
        <f t="shared" si="10"/>
        <v>1</v>
      </c>
      <c r="AA357" s="58">
        <v>0</v>
      </c>
      <c r="AB357" s="183"/>
    </row>
    <row r="358" spans="1:28" ht="39.950000000000003" customHeight="1">
      <c r="A358" s="38" t="s">
        <v>753</v>
      </c>
      <c r="B358" s="22" t="s">
        <v>754</v>
      </c>
      <c r="C358" s="22" t="s">
        <v>253</v>
      </c>
      <c r="D358" s="39">
        <v>6.71</v>
      </c>
      <c r="E358" s="35">
        <f t="shared" si="11"/>
        <v>100</v>
      </c>
      <c r="F358" s="32">
        <v>0</v>
      </c>
      <c r="G358" s="128">
        <v>0</v>
      </c>
      <c r="H358" s="35">
        <v>100</v>
      </c>
      <c r="I358" s="32">
        <v>0</v>
      </c>
      <c r="J358" s="128">
        <v>0</v>
      </c>
      <c r="K358" s="44" t="s">
        <v>53</v>
      </c>
      <c r="L358" s="24" t="s">
        <v>53</v>
      </c>
      <c r="M358" s="137" t="s">
        <v>53</v>
      </c>
      <c r="N358" s="44">
        <v>100</v>
      </c>
      <c r="O358" s="152" t="s">
        <v>54</v>
      </c>
      <c r="P358" s="137">
        <v>0</v>
      </c>
      <c r="Q358" s="160">
        <v>1</v>
      </c>
      <c r="R358" s="155">
        <v>0</v>
      </c>
      <c r="S358" s="53">
        <v>0</v>
      </c>
      <c r="T358" s="166">
        <v>1</v>
      </c>
      <c r="U358" s="163">
        <v>0</v>
      </c>
      <c r="V358" s="139">
        <v>0</v>
      </c>
      <c r="W358" s="57">
        <v>0.9786980869170202</v>
      </c>
      <c r="X358" s="27">
        <v>3.94472483456558E-3</v>
      </c>
      <c r="Y358" s="111">
        <v>1.7357188248414198E-2</v>
      </c>
      <c r="Z358" s="57">
        <f t="shared" si="10"/>
        <v>0.94553289254734474</v>
      </c>
      <c r="AA358" s="58">
        <v>5.4467107452655275E-2</v>
      </c>
      <c r="AB358" s="183"/>
    </row>
    <row r="359" spans="1:28" ht="39.950000000000003" customHeight="1">
      <c r="A359" s="38" t="s">
        <v>755</v>
      </c>
      <c r="B359" s="22" t="s">
        <v>756</v>
      </c>
      <c r="C359" s="22" t="s">
        <v>253</v>
      </c>
      <c r="D359" s="39">
        <v>0.48</v>
      </c>
      <c r="E359" s="35">
        <f t="shared" si="11"/>
        <v>100</v>
      </c>
      <c r="F359" s="32">
        <v>0</v>
      </c>
      <c r="G359" s="128">
        <v>0</v>
      </c>
      <c r="H359" s="35">
        <v>100</v>
      </c>
      <c r="I359" s="32">
        <v>0</v>
      </c>
      <c r="J359" s="128">
        <v>0</v>
      </c>
      <c r="K359" s="44" t="s">
        <v>53</v>
      </c>
      <c r="L359" s="24" t="s">
        <v>53</v>
      </c>
      <c r="M359" s="137" t="s">
        <v>53</v>
      </c>
      <c r="N359" s="44">
        <v>100</v>
      </c>
      <c r="O359" s="152" t="s">
        <v>54</v>
      </c>
      <c r="P359" s="137">
        <v>0</v>
      </c>
      <c r="Q359" s="160">
        <v>1</v>
      </c>
      <c r="R359" s="155">
        <v>0</v>
      </c>
      <c r="S359" s="53">
        <v>0</v>
      </c>
      <c r="T359" s="166">
        <v>1</v>
      </c>
      <c r="U359" s="163">
        <v>0</v>
      </c>
      <c r="V359" s="139">
        <v>0</v>
      </c>
      <c r="W359" s="57">
        <v>1</v>
      </c>
      <c r="X359" s="27">
        <v>0</v>
      </c>
      <c r="Y359" s="111">
        <v>0</v>
      </c>
      <c r="Z359" s="57">
        <f t="shared" si="10"/>
        <v>1</v>
      </c>
      <c r="AA359" s="58">
        <v>0</v>
      </c>
      <c r="AB359" s="183"/>
    </row>
    <row r="360" spans="1:28" ht="39.950000000000003" customHeight="1">
      <c r="A360" s="38" t="s">
        <v>757</v>
      </c>
      <c r="B360" s="22" t="s">
        <v>758</v>
      </c>
      <c r="C360" s="22" t="s">
        <v>253</v>
      </c>
      <c r="D360" s="39">
        <v>0.84</v>
      </c>
      <c r="E360" s="35">
        <f t="shared" si="11"/>
        <v>100</v>
      </c>
      <c r="F360" s="32">
        <v>0</v>
      </c>
      <c r="G360" s="128">
        <v>0</v>
      </c>
      <c r="H360" s="35">
        <v>100</v>
      </c>
      <c r="I360" s="32">
        <v>0</v>
      </c>
      <c r="J360" s="128">
        <v>0</v>
      </c>
      <c r="K360" s="44" t="s">
        <v>53</v>
      </c>
      <c r="L360" s="24" t="s">
        <v>53</v>
      </c>
      <c r="M360" s="137" t="s">
        <v>53</v>
      </c>
      <c r="N360" s="44">
        <v>100</v>
      </c>
      <c r="O360" s="152" t="s">
        <v>54</v>
      </c>
      <c r="P360" s="137">
        <v>0</v>
      </c>
      <c r="Q360" s="160">
        <v>1</v>
      </c>
      <c r="R360" s="155">
        <v>0</v>
      </c>
      <c r="S360" s="53">
        <v>0</v>
      </c>
      <c r="T360" s="166">
        <v>1</v>
      </c>
      <c r="U360" s="163">
        <v>0</v>
      </c>
      <c r="V360" s="139">
        <v>0</v>
      </c>
      <c r="W360" s="57">
        <v>1</v>
      </c>
      <c r="X360" s="27">
        <v>0</v>
      </c>
      <c r="Y360" s="111">
        <v>0</v>
      </c>
      <c r="Z360" s="57">
        <f t="shared" si="10"/>
        <v>1</v>
      </c>
      <c r="AA360" s="58">
        <v>0</v>
      </c>
      <c r="AB360" s="183"/>
    </row>
    <row r="361" spans="1:28" ht="39.950000000000003" customHeight="1">
      <c r="A361" s="38" t="s">
        <v>759</v>
      </c>
      <c r="B361" s="22" t="s">
        <v>760</v>
      </c>
      <c r="C361" s="22" t="s">
        <v>253</v>
      </c>
      <c r="D361" s="39">
        <v>3.53</v>
      </c>
      <c r="E361" s="35">
        <f t="shared" si="11"/>
        <v>100</v>
      </c>
      <c r="F361" s="32">
        <v>0</v>
      </c>
      <c r="G361" s="128">
        <v>0</v>
      </c>
      <c r="H361" s="35">
        <v>100</v>
      </c>
      <c r="I361" s="32">
        <v>0</v>
      </c>
      <c r="J361" s="128">
        <v>0</v>
      </c>
      <c r="K361" s="44" t="s">
        <v>53</v>
      </c>
      <c r="L361" s="24" t="s">
        <v>53</v>
      </c>
      <c r="M361" s="137" t="s">
        <v>53</v>
      </c>
      <c r="N361" s="44">
        <v>100</v>
      </c>
      <c r="O361" s="152" t="s">
        <v>54</v>
      </c>
      <c r="P361" s="137">
        <v>0</v>
      </c>
      <c r="Q361" s="160">
        <v>1</v>
      </c>
      <c r="R361" s="155">
        <v>0</v>
      </c>
      <c r="S361" s="53">
        <v>0</v>
      </c>
      <c r="T361" s="166">
        <v>1</v>
      </c>
      <c r="U361" s="163">
        <v>0</v>
      </c>
      <c r="V361" s="139">
        <v>0</v>
      </c>
      <c r="W361" s="57">
        <v>1</v>
      </c>
      <c r="X361" s="27">
        <v>0</v>
      </c>
      <c r="Y361" s="111">
        <v>0</v>
      </c>
      <c r="Z361" s="57">
        <f t="shared" si="10"/>
        <v>1</v>
      </c>
      <c r="AA361" s="58">
        <v>0</v>
      </c>
      <c r="AB361" s="183"/>
    </row>
    <row r="362" spans="1:28" ht="39.950000000000003" customHeight="1">
      <c r="A362" s="38" t="s">
        <v>761</v>
      </c>
      <c r="B362" s="22" t="s">
        <v>762</v>
      </c>
      <c r="C362" s="22" t="s">
        <v>253</v>
      </c>
      <c r="D362" s="39">
        <v>17.36</v>
      </c>
      <c r="E362" s="35">
        <f t="shared" si="11"/>
        <v>94.825223507000004</v>
      </c>
      <c r="F362" s="32">
        <v>5.1317315969999999</v>
      </c>
      <c r="G362" s="128">
        <v>4.3044895999999999E-2</v>
      </c>
      <c r="H362" s="35">
        <v>93.859311200102496</v>
      </c>
      <c r="I362" s="32">
        <v>6.1406887998975002</v>
      </c>
      <c r="J362" s="128">
        <v>0</v>
      </c>
      <c r="K362" s="44" t="s">
        <v>53</v>
      </c>
      <c r="L362" s="24" t="s">
        <v>53</v>
      </c>
      <c r="M362" s="137" t="s">
        <v>53</v>
      </c>
      <c r="N362" s="44">
        <v>100</v>
      </c>
      <c r="O362" s="152" t="s">
        <v>54</v>
      </c>
      <c r="P362" s="137">
        <v>0</v>
      </c>
      <c r="Q362" s="160">
        <v>0.46522567134795501</v>
      </c>
      <c r="R362" s="155">
        <v>8.4432100004435989E-2</v>
      </c>
      <c r="S362" s="53">
        <v>45.034222864760899</v>
      </c>
      <c r="T362" s="166">
        <v>0.38174746669811804</v>
      </c>
      <c r="U362" s="163">
        <v>6.6717174823847994E-2</v>
      </c>
      <c r="V362" s="139">
        <v>55.153535847803397</v>
      </c>
      <c r="W362" s="57">
        <v>0.95808106749788169</v>
      </c>
      <c r="X362" s="27">
        <v>2.0976305088989702E-2</v>
      </c>
      <c r="Y362" s="111">
        <v>2.0942627413128599E-2</v>
      </c>
      <c r="Z362" s="57">
        <f t="shared" si="10"/>
        <v>0.92175446469865085</v>
      </c>
      <c r="AA362" s="58">
        <v>7.8245535301349201E-2</v>
      </c>
      <c r="AB362" s="183"/>
    </row>
    <row r="363" spans="1:28" ht="39.950000000000003" customHeight="1">
      <c r="A363" s="38" t="s">
        <v>763</v>
      </c>
      <c r="B363" s="22" t="s">
        <v>764</v>
      </c>
      <c r="C363" s="22" t="s">
        <v>253</v>
      </c>
      <c r="D363" s="39">
        <v>6.64</v>
      </c>
      <c r="E363" s="35">
        <f t="shared" si="11"/>
        <v>95.521331431999997</v>
      </c>
      <c r="F363" s="32">
        <v>1.2314314420000001</v>
      </c>
      <c r="G363" s="128">
        <v>3.2472371259999999</v>
      </c>
      <c r="H363" s="35">
        <v>93.447980182411101</v>
      </c>
      <c r="I363" s="32">
        <v>1.2267931666733505</v>
      </c>
      <c r="J363" s="128">
        <v>5.3252266509155497</v>
      </c>
      <c r="K363" s="44" t="s">
        <v>53</v>
      </c>
      <c r="L363" s="24" t="s">
        <v>53</v>
      </c>
      <c r="M363" s="137" t="s">
        <v>53</v>
      </c>
      <c r="N363" s="44">
        <v>96.477342648296087</v>
      </c>
      <c r="O363" s="152" t="s">
        <v>765</v>
      </c>
      <c r="P363" s="137">
        <v>2.5981447556889199</v>
      </c>
      <c r="Q363" s="160">
        <v>0.89890406416955104</v>
      </c>
      <c r="R363" s="155">
        <v>1.9067916627436291E-2</v>
      </c>
      <c r="S363" s="53">
        <v>8.2028019203012708</v>
      </c>
      <c r="T363" s="166">
        <v>0.89288303560674587</v>
      </c>
      <c r="U363" s="163">
        <v>3.0105155276650029E-3</v>
      </c>
      <c r="V363" s="139">
        <v>10.410644886558901</v>
      </c>
      <c r="W363" s="57">
        <v>0.95311966810088655</v>
      </c>
      <c r="X363" s="27">
        <v>1.3089592908481501E-2</v>
      </c>
      <c r="Y363" s="111">
        <v>3.3790738990631904E-2</v>
      </c>
      <c r="Z363" s="57">
        <f t="shared" si="10"/>
        <v>0.92115825635500403</v>
      </c>
      <c r="AA363" s="58">
        <v>7.8841743644996007E-2</v>
      </c>
      <c r="AB363" s="183"/>
    </row>
    <row r="364" spans="1:28" ht="39.950000000000003" customHeight="1">
      <c r="A364" s="38" t="s">
        <v>766</v>
      </c>
      <c r="B364" s="22" t="s">
        <v>767</v>
      </c>
      <c r="C364" s="22" t="s">
        <v>253</v>
      </c>
      <c r="D364" s="39">
        <v>3.23</v>
      </c>
      <c r="E364" s="35">
        <f t="shared" si="11"/>
        <v>100</v>
      </c>
      <c r="F364" s="32">
        <v>0</v>
      </c>
      <c r="G364" s="128">
        <v>0</v>
      </c>
      <c r="H364" s="35">
        <v>100</v>
      </c>
      <c r="I364" s="32">
        <v>0</v>
      </c>
      <c r="J364" s="128">
        <v>0</v>
      </c>
      <c r="K364" s="44" t="s">
        <v>53</v>
      </c>
      <c r="L364" s="24" t="s">
        <v>53</v>
      </c>
      <c r="M364" s="137" t="s">
        <v>53</v>
      </c>
      <c r="N364" s="44">
        <v>100</v>
      </c>
      <c r="O364" s="152" t="s">
        <v>54</v>
      </c>
      <c r="P364" s="137">
        <v>0</v>
      </c>
      <c r="Q364" s="160">
        <v>1</v>
      </c>
      <c r="R364" s="155">
        <v>0</v>
      </c>
      <c r="S364" s="53">
        <v>0</v>
      </c>
      <c r="T364" s="166">
        <v>1</v>
      </c>
      <c r="U364" s="163">
        <v>0</v>
      </c>
      <c r="V364" s="139">
        <v>0</v>
      </c>
      <c r="W364" s="57">
        <v>0.96347112050124706</v>
      </c>
      <c r="X364" s="27">
        <v>1.52964531619393E-2</v>
      </c>
      <c r="Y364" s="111">
        <v>2.12324263368136E-2</v>
      </c>
      <c r="Z364" s="57">
        <f t="shared" si="10"/>
        <v>0.92523702462700408</v>
      </c>
      <c r="AA364" s="58">
        <v>7.4762975372995893E-2</v>
      </c>
      <c r="AB364" s="183"/>
    </row>
    <row r="365" spans="1:28" ht="39.950000000000003" customHeight="1">
      <c r="A365" s="38" t="s">
        <v>768</v>
      </c>
      <c r="B365" s="22" t="s">
        <v>769</v>
      </c>
      <c r="C365" s="22" t="s">
        <v>253</v>
      </c>
      <c r="D365" s="39">
        <v>1.45</v>
      </c>
      <c r="E365" s="35">
        <f t="shared" si="11"/>
        <v>100</v>
      </c>
      <c r="F365" s="32">
        <v>0</v>
      </c>
      <c r="G365" s="128">
        <v>0</v>
      </c>
      <c r="H365" s="35">
        <v>100</v>
      </c>
      <c r="I365" s="32">
        <v>0</v>
      </c>
      <c r="J365" s="128">
        <v>0</v>
      </c>
      <c r="K365" s="44" t="s">
        <v>53</v>
      </c>
      <c r="L365" s="24" t="s">
        <v>53</v>
      </c>
      <c r="M365" s="137" t="s">
        <v>53</v>
      </c>
      <c r="N365" s="44">
        <v>100</v>
      </c>
      <c r="O365" s="152" t="s">
        <v>54</v>
      </c>
      <c r="P365" s="137">
        <v>0</v>
      </c>
      <c r="Q365" s="160">
        <v>1</v>
      </c>
      <c r="R365" s="155">
        <v>0</v>
      </c>
      <c r="S365" s="53">
        <v>0</v>
      </c>
      <c r="T365" s="166">
        <v>1</v>
      </c>
      <c r="U365" s="163">
        <v>0</v>
      </c>
      <c r="V365" s="139">
        <v>0</v>
      </c>
      <c r="W365" s="57">
        <v>0.98789037069309216</v>
      </c>
      <c r="X365" s="27">
        <v>1.2109629306907801E-2</v>
      </c>
      <c r="Y365" s="111">
        <v>0</v>
      </c>
      <c r="Z365" s="57">
        <f t="shared" si="10"/>
        <v>0.88550798324361923</v>
      </c>
      <c r="AA365" s="58">
        <v>0.11449201675638079</v>
      </c>
      <c r="AB365" s="183"/>
    </row>
    <row r="366" spans="1:28" ht="39.950000000000003" customHeight="1">
      <c r="A366" s="38" t="s">
        <v>770</v>
      </c>
      <c r="B366" s="22" t="s">
        <v>771</v>
      </c>
      <c r="C366" s="22" t="s">
        <v>253</v>
      </c>
      <c r="D366" s="39">
        <v>1.47</v>
      </c>
      <c r="E366" s="35">
        <f t="shared" si="11"/>
        <v>100</v>
      </c>
      <c r="F366" s="32">
        <v>0</v>
      </c>
      <c r="G366" s="128">
        <v>0</v>
      </c>
      <c r="H366" s="35">
        <v>100</v>
      </c>
      <c r="I366" s="32">
        <v>0</v>
      </c>
      <c r="J366" s="128">
        <v>0</v>
      </c>
      <c r="K366" s="44" t="s">
        <v>53</v>
      </c>
      <c r="L366" s="24" t="s">
        <v>53</v>
      </c>
      <c r="M366" s="137" t="s">
        <v>53</v>
      </c>
      <c r="N366" s="44">
        <v>100</v>
      </c>
      <c r="O366" s="152" t="s">
        <v>54</v>
      </c>
      <c r="P366" s="137">
        <v>0</v>
      </c>
      <c r="Q366" s="160">
        <v>1</v>
      </c>
      <c r="R366" s="155">
        <v>0</v>
      </c>
      <c r="S366" s="53">
        <v>0</v>
      </c>
      <c r="T366" s="166">
        <v>1</v>
      </c>
      <c r="U366" s="163">
        <v>0</v>
      </c>
      <c r="V366" s="139">
        <v>0</v>
      </c>
      <c r="W366" s="57">
        <v>0.99997935269336347</v>
      </c>
      <c r="X366" s="27">
        <v>0</v>
      </c>
      <c r="Y366" s="111">
        <v>2.0647306636550001E-5</v>
      </c>
      <c r="Z366" s="57">
        <f t="shared" si="10"/>
        <v>0.99970069633861958</v>
      </c>
      <c r="AA366" s="58">
        <v>2.9930366138045003E-4</v>
      </c>
      <c r="AB366" s="183"/>
    </row>
    <row r="367" spans="1:28" ht="39.950000000000003" customHeight="1">
      <c r="A367" s="38" t="s">
        <v>772</v>
      </c>
      <c r="B367" s="22" t="s">
        <v>773</v>
      </c>
      <c r="C367" s="22" t="s">
        <v>253</v>
      </c>
      <c r="D367" s="39">
        <v>7.81</v>
      </c>
      <c r="E367" s="35">
        <f t="shared" si="11"/>
        <v>100</v>
      </c>
      <c r="F367" s="32">
        <v>0</v>
      </c>
      <c r="G367" s="128">
        <v>0</v>
      </c>
      <c r="H367" s="35">
        <v>100</v>
      </c>
      <c r="I367" s="32">
        <v>0</v>
      </c>
      <c r="J367" s="128">
        <v>0</v>
      </c>
      <c r="K367" s="44" t="s">
        <v>53</v>
      </c>
      <c r="L367" s="24" t="s">
        <v>53</v>
      </c>
      <c r="M367" s="137" t="s">
        <v>53</v>
      </c>
      <c r="N367" s="44">
        <v>100</v>
      </c>
      <c r="O367" s="152" t="s">
        <v>54</v>
      </c>
      <c r="P367" s="137">
        <v>0</v>
      </c>
      <c r="Q367" s="160">
        <v>1</v>
      </c>
      <c r="R367" s="155">
        <v>0</v>
      </c>
      <c r="S367" s="53">
        <v>0</v>
      </c>
      <c r="T367" s="166">
        <v>1</v>
      </c>
      <c r="U367" s="163">
        <v>0</v>
      </c>
      <c r="V367" s="139">
        <v>0</v>
      </c>
      <c r="W367" s="57">
        <v>0.99021898356717264</v>
      </c>
      <c r="X367" s="27">
        <v>8.7056178910074997E-4</v>
      </c>
      <c r="Y367" s="111">
        <v>8.9104546437265703E-3</v>
      </c>
      <c r="Z367" s="57">
        <f t="shared" si="10"/>
        <v>0.98665842101761436</v>
      </c>
      <c r="AA367" s="58">
        <v>1.3341578982385631E-2</v>
      </c>
      <c r="AB367" s="183"/>
    </row>
    <row r="368" spans="1:28" ht="39.950000000000003" customHeight="1">
      <c r="A368" s="38" t="s">
        <v>774</v>
      </c>
      <c r="B368" s="22" t="s">
        <v>775</v>
      </c>
      <c r="C368" s="22" t="s">
        <v>253</v>
      </c>
      <c r="D368" s="39">
        <v>3.71</v>
      </c>
      <c r="E368" s="35">
        <f t="shared" si="11"/>
        <v>100</v>
      </c>
      <c r="F368" s="32">
        <v>0</v>
      </c>
      <c r="G368" s="128">
        <v>0</v>
      </c>
      <c r="H368" s="35">
        <v>100</v>
      </c>
      <c r="I368" s="32">
        <v>0</v>
      </c>
      <c r="J368" s="128">
        <v>0</v>
      </c>
      <c r="K368" s="44" t="s">
        <v>53</v>
      </c>
      <c r="L368" s="24" t="s">
        <v>53</v>
      </c>
      <c r="M368" s="137" t="s">
        <v>53</v>
      </c>
      <c r="N368" s="44">
        <v>100</v>
      </c>
      <c r="O368" s="152" t="s">
        <v>54</v>
      </c>
      <c r="P368" s="137">
        <v>0</v>
      </c>
      <c r="Q368" s="160">
        <v>1</v>
      </c>
      <c r="R368" s="155">
        <v>0</v>
      </c>
      <c r="S368" s="53">
        <v>0</v>
      </c>
      <c r="T368" s="166">
        <v>1</v>
      </c>
      <c r="U368" s="163">
        <v>0</v>
      </c>
      <c r="V368" s="139">
        <v>0</v>
      </c>
      <c r="W368" s="57">
        <v>1</v>
      </c>
      <c r="X368" s="27">
        <v>0</v>
      </c>
      <c r="Y368" s="111">
        <v>0</v>
      </c>
      <c r="Z368" s="57">
        <f t="shared" si="10"/>
        <v>1</v>
      </c>
      <c r="AA368" s="58">
        <v>0</v>
      </c>
      <c r="AB368" s="183"/>
    </row>
    <row r="369" spans="1:28" ht="39.950000000000003" customHeight="1">
      <c r="A369" s="38" t="s">
        <v>776</v>
      </c>
      <c r="B369" s="22" t="s">
        <v>777</v>
      </c>
      <c r="C369" s="22" t="s">
        <v>253</v>
      </c>
      <c r="D369" s="39">
        <v>0.25</v>
      </c>
      <c r="E369" s="35">
        <f t="shared" si="11"/>
        <v>100</v>
      </c>
      <c r="F369" s="32">
        <v>0</v>
      </c>
      <c r="G369" s="128">
        <v>0</v>
      </c>
      <c r="H369" s="35">
        <v>100</v>
      </c>
      <c r="I369" s="32">
        <v>0</v>
      </c>
      <c r="J369" s="128">
        <v>0</v>
      </c>
      <c r="K369" s="44" t="s">
        <v>53</v>
      </c>
      <c r="L369" s="24" t="s">
        <v>53</v>
      </c>
      <c r="M369" s="137" t="s">
        <v>53</v>
      </c>
      <c r="N369" s="44">
        <v>100</v>
      </c>
      <c r="O369" s="152" t="s">
        <v>54</v>
      </c>
      <c r="P369" s="137">
        <v>0</v>
      </c>
      <c r="Q369" s="160">
        <v>1</v>
      </c>
      <c r="R369" s="155">
        <v>0</v>
      </c>
      <c r="S369" s="53">
        <v>0</v>
      </c>
      <c r="T369" s="166">
        <v>1</v>
      </c>
      <c r="U369" s="163">
        <v>0</v>
      </c>
      <c r="V369" s="139">
        <v>0</v>
      </c>
      <c r="W369" s="57">
        <v>0.99992401472952241</v>
      </c>
      <c r="X369" s="27">
        <v>7.598527047757E-5</v>
      </c>
      <c r="Y369" s="111">
        <v>0</v>
      </c>
      <c r="Z369" s="57">
        <f t="shared" si="10"/>
        <v>0.98078196301244169</v>
      </c>
      <c r="AA369" s="58">
        <v>1.9218036987558272E-2</v>
      </c>
      <c r="AB369" s="183"/>
    </row>
    <row r="370" spans="1:28" ht="39.950000000000003" customHeight="1">
      <c r="A370" s="38" t="s">
        <v>778</v>
      </c>
      <c r="B370" s="22" t="s">
        <v>779</v>
      </c>
      <c r="C370" s="22" t="s">
        <v>253</v>
      </c>
      <c r="D370" s="39">
        <v>11.01</v>
      </c>
      <c r="E370" s="35">
        <f t="shared" si="11"/>
        <v>100</v>
      </c>
      <c r="F370" s="32">
        <v>0</v>
      </c>
      <c r="G370" s="128">
        <v>0</v>
      </c>
      <c r="H370" s="35">
        <v>100</v>
      </c>
      <c r="I370" s="32">
        <v>0</v>
      </c>
      <c r="J370" s="128">
        <v>0</v>
      </c>
      <c r="K370" s="44" t="s">
        <v>53</v>
      </c>
      <c r="L370" s="24" t="s">
        <v>53</v>
      </c>
      <c r="M370" s="137" t="s">
        <v>53</v>
      </c>
      <c r="N370" s="44">
        <v>100</v>
      </c>
      <c r="O370" s="152" t="s">
        <v>54</v>
      </c>
      <c r="P370" s="137">
        <v>0</v>
      </c>
      <c r="Q370" s="160">
        <v>1</v>
      </c>
      <c r="R370" s="155">
        <v>0</v>
      </c>
      <c r="S370" s="53">
        <v>0</v>
      </c>
      <c r="T370" s="166">
        <v>1</v>
      </c>
      <c r="U370" s="163">
        <v>0</v>
      </c>
      <c r="V370" s="139">
        <v>0</v>
      </c>
      <c r="W370" s="57">
        <v>0.98004216453160109</v>
      </c>
      <c r="X370" s="27">
        <v>7.9406099547135508E-3</v>
      </c>
      <c r="Y370" s="111">
        <v>1.2017225513685399E-2</v>
      </c>
      <c r="Z370" s="57">
        <f t="shared" si="10"/>
        <v>0.95572215140384487</v>
      </c>
      <c r="AA370" s="58">
        <v>4.4277848596155155E-2</v>
      </c>
      <c r="AB370" s="183"/>
    </row>
    <row r="371" spans="1:28" ht="39.950000000000003" customHeight="1">
      <c r="A371" s="38" t="s">
        <v>780</v>
      </c>
      <c r="B371" s="22" t="s">
        <v>781</v>
      </c>
      <c r="C371" s="22" t="s">
        <v>253</v>
      </c>
      <c r="D371" s="39">
        <v>0.99</v>
      </c>
      <c r="E371" s="35">
        <f t="shared" si="11"/>
        <v>100</v>
      </c>
      <c r="F371" s="32">
        <v>0</v>
      </c>
      <c r="G371" s="128">
        <v>0</v>
      </c>
      <c r="H371" s="35">
        <v>100</v>
      </c>
      <c r="I371" s="32">
        <v>0</v>
      </c>
      <c r="J371" s="128">
        <v>0</v>
      </c>
      <c r="K371" s="44" t="s">
        <v>53</v>
      </c>
      <c r="L371" s="24" t="s">
        <v>53</v>
      </c>
      <c r="M371" s="137" t="s">
        <v>53</v>
      </c>
      <c r="N371" s="44">
        <v>100</v>
      </c>
      <c r="O371" s="152" t="s">
        <v>54</v>
      </c>
      <c r="P371" s="137">
        <v>0</v>
      </c>
      <c r="Q371" s="160">
        <v>1</v>
      </c>
      <c r="R371" s="155">
        <v>0</v>
      </c>
      <c r="S371" s="53">
        <v>0</v>
      </c>
      <c r="T371" s="166">
        <v>1</v>
      </c>
      <c r="U371" s="163">
        <v>0</v>
      </c>
      <c r="V371" s="139">
        <v>0</v>
      </c>
      <c r="W371" s="57">
        <v>0.86169514501002453</v>
      </c>
      <c r="X371" s="27">
        <v>7.68021666162991E-2</v>
      </c>
      <c r="Y371" s="111">
        <v>6.1502688373676298E-2</v>
      </c>
      <c r="Z371" s="57">
        <f t="shared" si="10"/>
        <v>0.65766787703452556</v>
      </c>
      <c r="AA371" s="58">
        <v>0.34233212296547444</v>
      </c>
      <c r="AB371" s="183"/>
    </row>
    <row r="372" spans="1:28" ht="39.950000000000003" customHeight="1">
      <c r="A372" s="38" t="s">
        <v>782</v>
      </c>
      <c r="B372" s="22" t="s">
        <v>783</v>
      </c>
      <c r="C372" s="22" t="s">
        <v>253</v>
      </c>
      <c r="D372" s="39">
        <v>4.58</v>
      </c>
      <c r="E372" s="35">
        <f t="shared" si="11"/>
        <v>100</v>
      </c>
      <c r="F372" s="32">
        <v>0</v>
      </c>
      <c r="G372" s="128">
        <v>0</v>
      </c>
      <c r="H372" s="35">
        <v>100</v>
      </c>
      <c r="I372" s="32">
        <v>0</v>
      </c>
      <c r="J372" s="128">
        <v>0</v>
      </c>
      <c r="K372" s="44" t="s">
        <v>53</v>
      </c>
      <c r="L372" s="24" t="s">
        <v>53</v>
      </c>
      <c r="M372" s="137" t="s">
        <v>53</v>
      </c>
      <c r="N372" s="44">
        <v>100</v>
      </c>
      <c r="O372" s="152" t="s">
        <v>54</v>
      </c>
      <c r="P372" s="137">
        <v>0</v>
      </c>
      <c r="Q372" s="160">
        <v>1</v>
      </c>
      <c r="R372" s="155">
        <v>0</v>
      </c>
      <c r="S372" s="53">
        <v>0</v>
      </c>
      <c r="T372" s="166">
        <v>1</v>
      </c>
      <c r="U372" s="163">
        <v>0</v>
      </c>
      <c r="V372" s="139">
        <v>0</v>
      </c>
      <c r="W372" s="57">
        <v>1</v>
      </c>
      <c r="X372" s="27">
        <v>0</v>
      </c>
      <c r="Y372" s="111">
        <v>0</v>
      </c>
      <c r="Z372" s="57">
        <f t="shared" si="10"/>
        <v>0.99996723188128922</v>
      </c>
      <c r="AA372" s="58">
        <v>3.276811871083E-5</v>
      </c>
      <c r="AB372" s="183"/>
    </row>
    <row r="373" spans="1:28" ht="39.950000000000003" customHeight="1">
      <c r="A373" s="38" t="s">
        <v>784</v>
      </c>
      <c r="B373" s="22" t="s">
        <v>785</v>
      </c>
      <c r="C373" s="22" t="s">
        <v>253</v>
      </c>
      <c r="D373" s="39">
        <v>1.69</v>
      </c>
      <c r="E373" s="35">
        <f t="shared" si="11"/>
        <v>100</v>
      </c>
      <c r="F373" s="32">
        <v>0</v>
      </c>
      <c r="G373" s="128">
        <v>0</v>
      </c>
      <c r="H373" s="35">
        <v>100</v>
      </c>
      <c r="I373" s="32">
        <v>0</v>
      </c>
      <c r="J373" s="128">
        <v>0</v>
      </c>
      <c r="K373" s="44" t="s">
        <v>53</v>
      </c>
      <c r="L373" s="24" t="s">
        <v>53</v>
      </c>
      <c r="M373" s="137" t="s">
        <v>53</v>
      </c>
      <c r="N373" s="44">
        <v>100</v>
      </c>
      <c r="O373" s="152" t="s">
        <v>54</v>
      </c>
      <c r="P373" s="137">
        <v>0</v>
      </c>
      <c r="Q373" s="160">
        <v>1</v>
      </c>
      <c r="R373" s="155">
        <v>0</v>
      </c>
      <c r="S373" s="53">
        <v>0</v>
      </c>
      <c r="T373" s="166">
        <v>1</v>
      </c>
      <c r="U373" s="163">
        <v>0</v>
      </c>
      <c r="V373" s="139">
        <v>0</v>
      </c>
      <c r="W373" s="57">
        <v>0.96970599828128135</v>
      </c>
      <c r="X373" s="27">
        <v>9.7680386713563608E-3</v>
      </c>
      <c r="Y373" s="111">
        <v>2.0525963047362299E-2</v>
      </c>
      <c r="Z373" s="57">
        <f t="shared" si="10"/>
        <v>0.9140144400322896</v>
      </c>
      <c r="AA373" s="58">
        <v>8.5985559967710457E-2</v>
      </c>
      <c r="AB373" s="183"/>
    </row>
    <row r="374" spans="1:28" ht="39.950000000000003" customHeight="1">
      <c r="A374" s="38" t="s">
        <v>786</v>
      </c>
      <c r="B374" s="22" t="s">
        <v>787</v>
      </c>
      <c r="C374" s="22" t="s">
        <v>253</v>
      </c>
      <c r="D374" s="39">
        <v>1.68</v>
      </c>
      <c r="E374" s="35">
        <f t="shared" si="11"/>
        <v>100</v>
      </c>
      <c r="F374" s="32">
        <v>0</v>
      </c>
      <c r="G374" s="128">
        <v>0</v>
      </c>
      <c r="H374" s="35">
        <v>100</v>
      </c>
      <c r="I374" s="32">
        <v>0</v>
      </c>
      <c r="J374" s="128">
        <v>0</v>
      </c>
      <c r="K374" s="44" t="s">
        <v>53</v>
      </c>
      <c r="L374" s="24" t="s">
        <v>53</v>
      </c>
      <c r="M374" s="137" t="s">
        <v>53</v>
      </c>
      <c r="N374" s="44">
        <v>100</v>
      </c>
      <c r="O374" s="152" t="s">
        <v>54</v>
      </c>
      <c r="P374" s="137">
        <v>0</v>
      </c>
      <c r="Q374" s="160">
        <v>1</v>
      </c>
      <c r="R374" s="155">
        <v>0</v>
      </c>
      <c r="S374" s="53">
        <v>0</v>
      </c>
      <c r="T374" s="166">
        <v>1</v>
      </c>
      <c r="U374" s="163">
        <v>0</v>
      </c>
      <c r="V374" s="139">
        <v>0</v>
      </c>
      <c r="W374" s="57">
        <v>1</v>
      </c>
      <c r="X374" s="27">
        <v>0</v>
      </c>
      <c r="Y374" s="111">
        <v>0</v>
      </c>
      <c r="Z374" s="57">
        <f t="shared" si="10"/>
        <v>1</v>
      </c>
      <c r="AA374" s="58">
        <v>0</v>
      </c>
      <c r="AB374" s="183"/>
    </row>
    <row r="375" spans="1:28" ht="39.950000000000003" customHeight="1">
      <c r="A375" s="38" t="s">
        <v>788</v>
      </c>
      <c r="B375" s="22" t="s">
        <v>789</v>
      </c>
      <c r="C375" s="22" t="s">
        <v>253</v>
      </c>
      <c r="D375" s="39">
        <v>9.09</v>
      </c>
      <c r="E375" s="35">
        <f t="shared" si="11"/>
        <v>100</v>
      </c>
      <c r="F375" s="32">
        <v>0</v>
      </c>
      <c r="G375" s="128">
        <v>0</v>
      </c>
      <c r="H375" s="35">
        <v>100</v>
      </c>
      <c r="I375" s="32">
        <v>0</v>
      </c>
      <c r="J375" s="128">
        <v>0</v>
      </c>
      <c r="K375" s="44" t="s">
        <v>53</v>
      </c>
      <c r="L375" s="24" t="s">
        <v>53</v>
      </c>
      <c r="M375" s="137" t="s">
        <v>53</v>
      </c>
      <c r="N375" s="44">
        <v>100</v>
      </c>
      <c r="O375" s="152" t="s">
        <v>54</v>
      </c>
      <c r="P375" s="137">
        <v>0</v>
      </c>
      <c r="Q375" s="160">
        <v>1</v>
      </c>
      <c r="R375" s="155">
        <v>0</v>
      </c>
      <c r="S375" s="53">
        <v>0</v>
      </c>
      <c r="T375" s="166">
        <v>1</v>
      </c>
      <c r="U375" s="163">
        <v>0</v>
      </c>
      <c r="V375" s="139">
        <v>0</v>
      </c>
      <c r="W375" s="57">
        <v>0.99731636126543066</v>
      </c>
      <c r="X375" s="27">
        <v>2.6836387345693601E-3</v>
      </c>
      <c r="Y375" s="111">
        <v>0</v>
      </c>
      <c r="Z375" s="57">
        <f t="shared" si="10"/>
        <v>0.99485269251356179</v>
      </c>
      <c r="AA375" s="58">
        <v>5.1473074864382094E-3</v>
      </c>
      <c r="AB375" s="183"/>
    </row>
    <row r="376" spans="1:28" ht="39.950000000000003" customHeight="1">
      <c r="A376" s="38" t="s">
        <v>790</v>
      </c>
      <c r="B376" s="22" t="s">
        <v>791</v>
      </c>
      <c r="C376" s="22" t="s">
        <v>253</v>
      </c>
      <c r="D376" s="39">
        <v>8.44</v>
      </c>
      <c r="E376" s="35">
        <f t="shared" si="11"/>
        <v>100</v>
      </c>
      <c r="F376" s="32">
        <v>0</v>
      </c>
      <c r="G376" s="128">
        <v>0</v>
      </c>
      <c r="H376" s="35">
        <v>100</v>
      </c>
      <c r="I376" s="32">
        <v>0</v>
      </c>
      <c r="J376" s="128">
        <v>0</v>
      </c>
      <c r="K376" s="44" t="s">
        <v>53</v>
      </c>
      <c r="L376" s="24" t="s">
        <v>53</v>
      </c>
      <c r="M376" s="137" t="s">
        <v>53</v>
      </c>
      <c r="N376" s="44">
        <v>100</v>
      </c>
      <c r="O376" s="152" t="s">
        <v>54</v>
      </c>
      <c r="P376" s="137">
        <v>0</v>
      </c>
      <c r="Q376" s="160">
        <v>1</v>
      </c>
      <c r="R376" s="155">
        <v>0</v>
      </c>
      <c r="S376" s="53">
        <v>0</v>
      </c>
      <c r="T376" s="166">
        <v>1</v>
      </c>
      <c r="U376" s="163">
        <v>0</v>
      </c>
      <c r="V376" s="139">
        <v>0</v>
      </c>
      <c r="W376" s="57">
        <v>1</v>
      </c>
      <c r="X376" s="27">
        <v>0</v>
      </c>
      <c r="Y376" s="111">
        <v>0</v>
      </c>
      <c r="Z376" s="57">
        <f t="shared" si="10"/>
        <v>0.99976958863587873</v>
      </c>
      <c r="AA376" s="58">
        <v>2.3041136412131998E-4</v>
      </c>
      <c r="AB376" s="183"/>
    </row>
    <row r="377" spans="1:28" ht="39.950000000000003" customHeight="1">
      <c r="A377" s="38" t="s">
        <v>792</v>
      </c>
      <c r="B377" s="22" t="s">
        <v>793</v>
      </c>
      <c r="C377" s="22" t="s">
        <v>253</v>
      </c>
      <c r="D377" s="39">
        <v>2.54</v>
      </c>
      <c r="E377" s="35">
        <f t="shared" si="11"/>
        <v>100</v>
      </c>
      <c r="F377" s="32">
        <v>0</v>
      </c>
      <c r="G377" s="128">
        <v>0</v>
      </c>
      <c r="H377" s="35">
        <v>100</v>
      </c>
      <c r="I377" s="32">
        <v>0</v>
      </c>
      <c r="J377" s="128">
        <v>0</v>
      </c>
      <c r="K377" s="44" t="s">
        <v>53</v>
      </c>
      <c r="L377" s="24" t="s">
        <v>53</v>
      </c>
      <c r="M377" s="137" t="s">
        <v>53</v>
      </c>
      <c r="N377" s="44">
        <v>100</v>
      </c>
      <c r="O377" s="152" t="s">
        <v>54</v>
      </c>
      <c r="P377" s="137">
        <v>0</v>
      </c>
      <c r="Q377" s="160">
        <v>1</v>
      </c>
      <c r="R377" s="155">
        <v>0</v>
      </c>
      <c r="S377" s="53">
        <v>0</v>
      </c>
      <c r="T377" s="166">
        <v>1</v>
      </c>
      <c r="U377" s="163">
        <v>0</v>
      </c>
      <c r="V377" s="139">
        <v>0</v>
      </c>
      <c r="W377" s="57">
        <v>0.86485784099871399</v>
      </c>
      <c r="X377" s="27">
        <v>1.2816714279664E-2</v>
      </c>
      <c r="Y377" s="111">
        <v>0.122325444721622</v>
      </c>
      <c r="Z377" s="57">
        <f t="shared" si="10"/>
        <v>0.82068749752358183</v>
      </c>
      <c r="AA377" s="58">
        <v>0.17931250247641822</v>
      </c>
      <c r="AB377" s="183"/>
    </row>
    <row r="378" spans="1:28" ht="39.950000000000003" customHeight="1">
      <c r="A378" s="38" t="s">
        <v>794</v>
      </c>
      <c r="B378" s="22" t="s">
        <v>795</v>
      </c>
      <c r="C378" s="22" t="s">
        <v>253</v>
      </c>
      <c r="D378" s="39">
        <v>1.83</v>
      </c>
      <c r="E378" s="35">
        <f t="shared" si="11"/>
        <v>100</v>
      </c>
      <c r="F378" s="32">
        <v>0</v>
      </c>
      <c r="G378" s="128">
        <v>0</v>
      </c>
      <c r="H378" s="35">
        <v>100</v>
      </c>
      <c r="I378" s="32">
        <v>0</v>
      </c>
      <c r="J378" s="128">
        <v>0</v>
      </c>
      <c r="K378" s="44" t="s">
        <v>53</v>
      </c>
      <c r="L378" s="24" t="s">
        <v>53</v>
      </c>
      <c r="M378" s="137" t="s">
        <v>53</v>
      </c>
      <c r="N378" s="44">
        <v>100</v>
      </c>
      <c r="O378" s="152" t="s">
        <v>54</v>
      </c>
      <c r="P378" s="137">
        <v>0</v>
      </c>
      <c r="Q378" s="160">
        <v>1</v>
      </c>
      <c r="R378" s="155">
        <v>0</v>
      </c>
      <c r="S378" s="53">
        <v>0</v>
      </c>
      <c r="T378" s="166">
        <v>1</v>
      </c>
      <c r="U378" s="163">
        <v>0</v>
      </c>
      <c r="V378" s="139">
        <v>0</v>
      </c>
      <c r="W378" s="57">
        <v>0.98403178305536532</v>
      </c>
      <c r="X378" s="27">
        <v>9.0557489983969994E-3</v>
      </c>
      <c r="Y378" s="111">
        <v>6.9124679462376406E-3</v>
      </c>
      <c r="Z378" s="57">
        <f t="shared" si="10"/>
        <v>0.96563599190798832</v>
      </c>
      <c r="AA378" s="58">
        <v>3.4364008092011643E-2</v>
      </c>
      <c r="AB378" s="183"/>
    </row>
    <row r="379" spans="1:28" ht="39.950000000000003" customHeight="1">
      <c r="A379" s="38" t="s">
        <v>796</v>
      </c>
      <c r="B379" s="22" t="s">
        <v>797</v>
      </c>
      <c r="C379" s="22" t="s">
        <v>253</v>
      </c>
      <c r="D379" s="39">
        <v>0.73</v>
      </c>
      <c r="E379" s="35">
        <f t="shared" si="11"/>
        <v>95.269305278999994</v>
      </c>
      <c r="F379" s="32">
        <v>0.60923977900000004</v>
      </c>
      <c r="G379" s="128">
        <v>4.1214549419999997</v>
      </c>
      <c r="H379" s="35">
        <v>100</v>
      </c>
      <c r="I379" s="32">
        <v>0</v>
      </c>
      <c r="J379" s="128">
        <v>0</v>
      </c>
      <c r="K379" s="44" t="s">
        <v>53</v>
      </c>
      <c r="L379" s="24" t="s">
        <v>53</v>
      </c>
      <c r="M379" s="137" t="s">
        <v>53</v>
      </c>
      <c r="N379" s="44">
        <v>100</v>
      </c>
      <c r="O379" s="152" t="s">
        <v>54</v>
      </c>
      <c r="P379" s="137">
        <v>0</v>
      </c>
      <c r="Q379" s="160">
        <v>1</v>
      </c>
      <c r="R379" s="155">
        <v>0</v>
      </c>
      <c r="S379" s="53">
        <v>0</v>
      </c>
      <c r="T379" s="166">
        <v>1</v>
      </c>
      <c r="U379" s="163">
        <v>0</v>
      </c>
      <c r="V379" s="139">
        <v>0</v>
      </c>
      <c r="W379" s="57">
        <v>1</v>
      </c>
      <c r="X379" s="27">
        <v>0</v>
      </c>
      <c r="Y379" s="111">
        <v>0</v>
      </c>
      <c r="Z379" s="57">
        <f t="shared" si="10"/>
        <v>1</v>
      </c>
      <c r="AA379" s="58">
        <v>0</v>
      </c>
      <c r="AB379" s="183"/>
    </row>
    <row r="380" spans="1:28" ht="39.950000000000003" customHeight="1">
      <c r="A380" s="38" t="s">
        <v>798</v>
      </c>
      <c r="B380" s="22" t="s">
        <v>799</v>
      </c>
      <c r="C380" s="22" t="s">
        <v>253</v>
      </c>
      <c r="D380" s="39">
        <v>0.56000000000000005</v>
      </c>
      <c r="E380" s="35">
        <f t="shared" si="11"/>
        <v>100</v>
      </c>
      <c r="F380" s="32">
        <v>0</v>
      </c>
      <c r="G380" s="128">
        <v>0</v>
      </c>
      <c r="H380" s="35">
        <v>100</v>
      </c>
      <c r="I380" s="32">
        <v>0</v>
      </c>
      <c r="J380" s="128">
        <v>0</v>
      </c>
      <c r="K380" s="44" t="s">
        <v>53</v>
      </c>
      <c r="L380" s="24" t="s">
        <v>53</v>
      </c>
      <c r="M380" s="137" t="s">
        <v>53</v>
      </c>
      <c r="N380" s="44">
        <v>100</v>
      </c>
      <c r="O380" s="152" t="s">
        <v>54</v>
      </c>
      <c r="P380" s="137">
        <v>0</v>
      </c>
      <c r="Q380" s="160">
        <v>1</v>
      </c>
      <c r="R380" s="155">
        <v>0</v>
      </c>
      <c r="S380" s="53">
        <v>0</v>
      </c>
      <c r="T380" s="166">
        <v>1</v>
      </c>
      <c r="U380" s="163">
        <v>0</v>
      </c>
      <c r="V380" s="139">
        <v>0</v>
      </c>
      <c r="W380" s="57">
        <v>0.85906874258169441</v>
      </c>
      <c r="X380" s="27">
        <v>7.8713918067599004E-2</v>
      </c>
      <c r="Y380" s="111">
        <v>6.2217339350706606E-2</v>
      </c>
      <c r="Z380" s="57">
        <f t="shared" si="10"/>
        <v>0.65708203428350331</v>
      </c>
      <c r="AA380" s="58">
        <v>0.34291796571649663</v>
      </c>
      <c r="AB380" s="183"/>
    </row>
    <row r="381" spans="1:28" ht="39.950000000000003" customHeight="1">
      <c r="A381" s="38" t="s">
        <v>800</v>
      </c>
      <c r="B381" s="22" t="s">
        <v>801</v>
      </c>
      <c r="C381" s="22" t="s">
        <v>253</v>
      </c>
      <c r="D381" s="39">
        <v>3.26</v>
      </c>
      <c r="E381" s="35">
        <f t="shared" si="11"/>
        <v>100</v>
      </c>
      <c r="F381" s="32">
        <v>0</v>
      </c>
      <c r="G381" s="128">
        <v>0</v>
      </c>
      <c r="H381" s="35">
        <v>100</v>
      </c>
      <c r="I381" s="32">
        <v>0</v>
      </c>
      <c r="J381" s="128">
        <v>0</v>
      </c>
      <c r="K381" s="44" t="s">
        <v>53</v>
      </c>
      <c r="L381" s="24" t="s">
        <v>53</v>
      </c>
      <c r="M381" s="137" t="s">
        <v>53</v>
      </c>
      <c r="N381" s="44">
        <v>100</v>
      </c>
      <c r="O381" s="152" t="s">
        <v>54</v>
      </c>
      <c r="P381" s="137">
        <v>0</v>
      </c>
      <c r="Q381" s="160">
        <v>0.99833063701035074</v>
      </c>
      <c r="R381" s="155">
        <v>1.6693629896492501E-3</v>
      </c>
      <c r="S381" s="53">
        <v>0</v>
      </c>
      <c r="T381" s="166">
        <v>0.99349318601010905</v>
      </c>
      <c r="U381" s="163">
        <v>4.8374510002416604E-3</v>
      </c>
      <c r="V381" s="139">
        <v>0.16693629896492501</v>
      </c>
      <c r="W381" s="57">
        <v>0.99105220193589683</v>
      </c>
      <c r="X381" s="27">
        <v>2.5740239812823301E-3</v>
      </c>
      <c r="Y381" s="111">
        <v>6.3737740828208097E-3</v>
      </c>
      <c r="Z381" s="57">
        <f t="shared" si="10"/>
        <v>0.99007162128679504</v>
      </c>
      <c r="AA381" s="58">
        <v>9.9283787132049203E-3</v>
      </c>
      <c r="AB381" s="183"/>
    </row>
    <row r="382" spans="1:28" ht="39.950000000000003" customHeight="1">
      <c r="A382" s="38" t="s">
        <v>802</v>
      </c>
      <c r="B382" s="22" t="s">
        <v>803</v>
      </c>
      <c r="C382" s="22" t="s">
        <v>253</v>
      </c>
      <c r="D382" s="39">
        <v>1.53</v>
      </c>
      <c r="E382" s="35">
        <f t="shared" si="11"/>
        <v>100</v>
      </c>
      <c r="F382" s="32">
        <v>0</v>
      </c>
      <c r="G382" s="128">
        <v>0</v>
      </c>
      <c r="H382" s="35">
        <v>100</v>
      </c>
      <c r="I382" s="32">
        <v>0</v>
      </c>
      <c r="J382" s="128">
        <v>0</v>
      </c>
      <c r="K382" s="44" t="s">
        <v>53</v>
      </c>
      <c r="L382" s="24" t="s">
        <v>53</v>
      </c>
      <c r="M382" s="137" t="s">
        <v>53</v>
      </c>
      <c r="N382" s="44">
        <v>100</v>
      </c>
      <c r="O382" s="152" t="s">
        <v>54</v>
      </c>
      <c r="P382" s="137">
        <v>0</v>
      </c>
      <c r="Q382" s="160">
        <v>1</v>
      </c>
      <c r="R382" s="155">
        <v>0</v>
      </c>
      <c r="S382" s="53">
        <v>0</v>
      </c>
      <c r="T382" s="166">
        <v>1</v>
      </c>
      <c r="U382" s="163">
        <v>0</v>
      </c>
      <c r="V382" s="139">
        <v>0</v>
      </c>
      <c r="W382" s="57">
        <v>1</v>
      </c>
      <c r="X382" s="27">
        <v>0</v>
      </c>
      <c r="Y382" s="111">
        <v>0</v>
      </c>
      <c r="Z382" s="57">
        <f t="shared" si="10"/>
        <v>1</v>
      </c>
      <c r="AA382" s="58">
        <v>0</v>
      </c>
      <c r="AB382" s="183"/>
    </row>
    <row r="383" spans="1:28" ht="39.950000000000003" customHeight="1">
      <c r="A383" s="38" t="s">
        <v>804</v>
      </c>
      <c r="B383" s="22" t="s">
        <v>805</v>
      </c>
      <c r="C383" s="22" t="s">
        <v>253</v>
      </c>
      <c r="D383" s="39">
        <v>57.41</v>
      </c>
      <c r="E383" s="35">
        <f t="shared" si="11"/>
        <v>100</v>
      </c>
      <c r="F383" s="32">
        <v>0</v>
      </c>
      <c r="G383" s="128">
        <v>0</v>
      </c>
      <c r="H383" s="35">
        <v>100</v>
      </c>
      <c r="I383" s="32">
        <v>0</v>
      </c>
      <c r="J383" s="128">
        <v>0</v>
      </c>
      <c r="K383" s="44" t="s">
        <v>53</v>
      </c>
      <c r="L383" s="24" t="s">
        <v>53</v>
      </c>
      <c r="M383" s="137" t="s">
        <v>53</v>
      </c>
      <c r="N383" s="44">
        <v>100</v>
      </c>
      <c r="O383" s="152" t="s">
        <v>54</v>
      </c>
      <c r="P383" s="137">
        <v>0</v>
      </c>
      <c r="Q383" s="160">
        <v>1</v>
      </c>
      <c r="R383" s="155">
        <v>0</v>
      </c>
      <c r="S383" s="53">
        <v>0</v>
      </c>
      <c r="T383" s="166">
        <v>1</v>
      </c>
      <c r="U383" s="163">
        <v>0</v>
      </c>
      <c r="V383" s="139">
        <v>0</v>
      </c>
      <c r="W383" s="57">
        <v>0.97573059706262177</v>
      </c>
      <c r="X383" s="27">
        <v>7.2828120246120898E-3</v>
      </c>
      <c r="Y383" s="111">
        <v>1.6986590912766098E-2</v>
      </c>
      <c r="Z383" s="57">
        <f t="shared" si="10"/>
        <v>0.95022318023693386</v>
      </c>
      <c r="AA383" s="58">
        <v>4.9776819763066193E-2</v>
      </c>
      <c r="AB383" s="183"/>
    </row>
    <row r="384" spans="1:28" ht="39.950000000000003" customHeight="1">
      <c r="A384" s="38" t="s">
        <v>806</v>
      </c>
      <c r="B384" s="22" t="s">
        <v>807</v>
      </c>
      <c r="C384" s="22" t="s">
        <v>253</v>
      </c>
      <c r="D384" s="39">
        <v>1.36</v>
      </c>
      <c r="E384" s="35">
        <f t="shared" si="11"/>
        <v>100</v>
      </c>
      <c r="F384" s="32">
        <v>0</v>
      </c>
      <c r="G384" s="128">
        <v>0</v>
      </c>
      <c r="H384" s="35">
        <v>100</v>
      </c>
      <c r="I384" s="32">
        <v>0</v>
      </c>
      <c r="J384" s="128">
        <v>0</v>
      </c>
      <c r="K384" s="44" t="s">
        <v>53</v>
      </c>
      <c r="L384" s="24" t="s">
        <v>53</v>
      </c>
      <c r="M384" s="137" t="s">
        <v>53</v>
      </c>
      <c r="N384" s="44">
        <v>100</v>
      </c>
      <c r="O384" s="152" t="s">
        <v>54</v>
      </c>
      <c r="P384" s="137">
        <v>0</v>
      </c>
      <c r="Q384" s="160">
        <v>0.76809875849392806</v>
      </c>
      <c r="R384" s="155">
        <v>2.9416776244978991E-2</v>
      </c>
      <c r="S384" s="53">
        <v>20.248446526109301</v>
      </c>
      <c r="T384" s="166">
        <v>0.26921884760019293</v>
      </c>
      <c r="U384" s="163">
        <v>0.24416482126866307</v>
      </c>
      <c r="V384" s="139">
        <v>48.661633113114398</v>
      </c>
      <c r="W384" s="57">
        <v>0.96417407870468097</v>
      </c>
      <c r="X384" s="27">
        <v>2.4554087416992297E-2</v>
      </c>
      <c r="Y384" s="111">
        <v>1.12718338783267E-2</v>
      </c>
      <c r="Z384" s="57">
        <f t="shared" si="10"/>
        <v>0.90985046247118895</v>
      </c>
      <c r="AA384" s="58">
        <v>9.0149537528811094E-2</v>
      </c>
      <c r="AB384" s="183"/>
    </row>
    <row r="385" spans="1:28" ht="39.950000000000003" customHeight="1">
      <c r="A385" s="38" t="s">
        <v>808</v>
      </c>
      <c r="B385" s="22" t="s">
        <v>809</v>
      </c>
      <c r="C385" s="22" t="s">
        <v>253</v>
      </c>
      <c r="D385" s="39">
        <v>1.21</v>
      </c>
      <c r="E385" s="35">
        <f t="shared" si="11"/>
        <v>100</v>
      </c>
      <c r="F385" s="32">
        <v>0</v>
      </c>
      <c r="G385" s="128">
        <v>0</v>
      </c>
      <c r="H385" s="35">
        <v>100</v>
      </c>
      <c r="I385" s="32">
        <v>0</v>
      </c>
      <c r="J385" s="128">
        <v>0</v>
      </c>
      <c r="K385" s="44" t="s">
        <v>53</v>
      </c>
      <c r="L385" s="24" t="s">
        <v>53</v>
      </c>
      <c r="M385" s="137" t="s">
        <v>53</v>
      </c>
      <c r="N385" s="44">
        <v>100</v>
      </c>
      <c r="O385" s="152" t="s">
        <v>54</v>
      </c>
      <c r="P385" s="137">
        <v>0</v>
      </c>
      <c r="Q385" s="160">
        <v>0.78582722161034901</v>
      </c>
      <c r="R385" s="155">
        <v>0.18670533161683117</v>
      </c>
      <c r="S385" s="53">
        <v>2.7467446772819799</v>
      </c>
      <c r="T385" s="166">
        <v>0.67410278162711701</v>
      </c>
      <c r="U385" s="163">
        <v>9.4601510678006026E-2</v>
      </c>
      <c r="V385" s="139">
        <v>23.1295707694877</v>
      </c>
      <c r="W385" s="57">
        <v>0.99191290406317412</v>
      </c>
      <c r="X385" s="27">
        <v>8.0864284661823806E-3</v>
      </c>
      <c r="Y385" s="111">
        <v>6.674706434799999E-7</v>
      </c>
      <c r="Z385" s="57">
        <f t="shared" si="10"/>
        <v>0.98239626184830975</v>
      </c>
      <c r="AA385" s="58">
        <v>1.7603738151690241E-2</v>
      </c>
      <c r="AB385" s="183"/>
    </row>
    <row r="386" spans="1:28" ht="39.950000000000003" customHeight="1">
      <c r="A386" s="38" t="s">
        <v>810</v>
      </c>
      <c r="B386" s="22" t="s">
        <v>811</v>
      </c>
      <c r="C386" s="22" t="s">
        <v>253</v>
      </c>
      <c r="D386" s="39">
        <v>13.53</v>
      </c>
      <c r="E386" s="35">
        <f t="shared" si="11"/>
        <v>100</v>
      </c>
      <c r="F386" s="32">
        <v>0</v>
      </c>
      <c r="G386" s="128">
        <v>0</v>
      </c>
      <c r="H386" s="35">
        <v>100</v>
      </c>
      <c r="I386" s="32">
        <v>0</v>
      </c>
      <c r="J386" s="128">
        <v>0</v>
      </c>
      <c r="K386" s="44" t="s">
        <v>53</v>
      </c>
      <c r="L386" s="24" t="s">
        <v>53</v>
      </c>
      <c r="M386" s="137" t="s">
        <v>53</v>
      </c>
      <c r="N386" s="44">
        <v>100</v>
      </c>
      <c r="O386" s="152" t="s">
        <v>54</v>
      </c>
      <c r="P386" s="137">
        <v>0</v>
      </c>
      <c r="Q386" s="160">
        <v>1</v>
      </c>
      <c r="R386" s="155">
        <v>0</v>
      </c>
      <c r="S386" s="53">
        <v>0</v>
      </c>
      <c r="T386" s="166">
        <v>1</v>
      </c>
      <c r="U386" s="163">
        <v>0</v>
      </c>
      <c r="V386" s="139">
        <v>0</v>
      </c>
      <c r="W386" s="57">
        <v>0.99971060323354566</v>
      </c>
      <c r="X386" s="27">
        <v>1.474583013E-8</v>
      </c>
      <c r="Y386" s="111">
        <v>2.8938202062418002E-4</v>
      </c>
      <c r="Z386" s="57">
        <f t="shared" si="10"/>
        <v>0.99817058928704294</v>
      </c>
      <c r="AA386" s="58">
        <v>1.8294107129570301E-3</v>
      </c>
      <c r="AB386" s="183"/>
    </row>
    <row r="387" spans="1:28" ht="39.950000000000003" customHeight="1">
      <c r="A387" s="38" t="s">
        <v>812</v>
      </c>
      <c r="B387" s="22" t="s">
        <v>813</v>
      </c>
      <c r="C387" s="22" t="s">
        <v>253</v>
      </c>
      <c r="D387" s="39">
        <v>17.010000000000002</v>
      </c>
      <c r="E387" s="35">
        <f t="shared" si="11"/>
        <v>100</v>
      </c>
      <c r="F387" s="32">
        <v>0</v>
      </c>
      <c r="G387" s="128">
        <v>0</v>
      </c>
      <c r="H387" s="35">
        <v>100</v>
      </c>
      <c r="I387" s="32">
        <v>0</v>
      </c>
      <c r="J387" s="128">
        <v>0</v>
      </c>
      <c r="K387" s="44" t="s">
        <v>53</v>
      </c>
      <c r="L387" s="24" t="s">
        <v>53</v>
      </c>
      <c r="M387" s="137" t="s">
        <v>53</v>
      </c>
      <c r="N387" s="44">
        <v>100</v>
      </c>
      <c r="O387" s="152" t="s">
        <v>54</v>
      </c>
      <c r="P387" s="137">
        <v>0</v>
      </c>
      <c r="Q387" s="160">
        <v>1</v>
      </c>
      <c r="R387" s="155">
        <v>0</v>
      </c>
      <c r="S387" s="53">
        <v>0</v>
      </c>
      <c r="T387" s="166">
        <v>1</v>
      </c>
      <c r="U387" s="163">
        <v>0</v>
      </c>
      <c r="V387" s="139">
        <v>0</v>
      </c>
      <c r="W387" s="57">
        <v>0.99245099603394782</v>
      </c>
      <c r="X387" s="27">
        <v>3.3394358089263898E-3</v>
      </c>
      <c r="Y387" s="111">
        <v>4.2095681571257702E-3</v>
      </c>
      <c r="Z387" s="57">
        <f t="shared" si="10"/>
        <v>0.98509749743104713</v>
      </c>
      <c r="AA387" s="58">
        <v>1.49025025689529E-2</v>
      </c>
      <c r="AB387" s="183"/>
    </row>
    <row r="388" spans="1:28" ht="39.950000000000003" customHeight="1">
      <c r="A388" s="38" t="s">
        <v>814</v>
      </c>
      <c r="B388" s="22" t="s">
        <v>815</v>
      </c>
      <c r="C388" s="22" t="s">
        <v>253</v>
      </c>
      <c r="D388" s="39">
        <v>11.14</v>
      </c>
      <c r="E388" s="35">
        <f t="shared" si="11"/>
        <v>100</v>
      </c>
      <c r="F388" s="32">
        <v>0</v>
      </c>
      <c r="G388" s="128">
        <v>0</v>
      </c>
      <c r="H388" s="35">
        <v>100</v>
      </c>
      <c r="I388" s="32">
        <v>0</v>
      </c>
      <c r="J388" s="128">
        <v>0</v>
      </c>
      <c r="K388" s="44" t="s">
        <v>53</v>
      </c>
      <c r="L388" s="24" t="s">
        <v>53</v>
      </c>
      <c r="M388" s="137" t="s">
        <v>53</v>
      </c>
      <c r="N388" s="44">
        <v>100</v>
      </c>
      <c r="O388" s="152" t="s">
        <v>54</v>
      </c>
      <c r="P388" s="137">
        <v>0</v>
      </c>
      <c r="Q388" s="160">
        <v>1</v>
      </c>
      <c r="R388" s="155">
        <v>0</v>
      </c>
      <c r="S388" s="53">
        <v>0</v>
      </c>
      <c r="T388" s="166">
        <v>1</v>
      </c>
      <c r="U388" s="163">
        <v>0</v>
      </c>
      <c r="V388" s="139">
        <v>0</v>
      </c>
      <c r="W388" s="57">
        <v>0.98359965359724355</v>
      </c>
      <c r="X388" s="27">
        <v>5.7949666000954607E-3</v>
      </c>
      <c r="Y388" s="111">
        <v>1.0605379802660998E-2</v>
      </c>
      <c r="Z388" s="57">
        <f t="shared" si="10"/>
        <v>0.97439656000510355</v>
      </c>
      <c r="AA388" s="58">
        <v>2.560343999489641E-2</v>
      </c>
      <c r="AB388" s="183"/>
    </row>
    <row r="389" spans="1:28" ht="39.950000000000003" customHeight="1">
      <c r="A389" s="38" t="s">
        <v>816</v>
      </c>
      <c r="B389" s="22" t="s">
        <v>817</v>
      </c>
      <c r="C389" s="22" t="s">
        <v>253</v>
      </c>
      <c r="D389" s="39">
        <v>5.48</v>
      </c>
      <c r="E389" s="35">
        <f t="shared" si="11"/>
        <v>100</v>
      </c>
      <c r="F389" s="32">
        <v>0</v>
      </c>
      <c r="G389" s="128">
        <v>0</v>
      </c>
      <c r="H389" s="35">
        <v>100</v>
      </c>
      <c r="I389" s="32">
        <v>0</v>
      </c>
      <c r="J389" s="128">
        <v>0</v>
      </c>
      <c r="K389" s="44" t="s">
        <v>53</v>
      </c>
      <c r="L389" s="24" t="s">
        <v>53</v>
      </c>
      <c r="M389" s="137" t="s">
        <v>53</v>
      </c>
      <c r="N389" s="44">
        <v>100</v>
      </c>
      <c r="O389" s="152" t="s">
        <v>54</v>
      </c>
      <c r="P389" s="137">
        <v>0</v>
      </c>
      <c r="Q389" s="160">
        <v>1</v>
      </c>
      <c r="R389" s="155">
        <v>0</v>
      </c>
      <c r="S389" s="53">
        <v>0</v>
      </c>
      <c r="T389" s="166">
        <v>1</v>
      </c>
      <c r="U389" s="163">
        <v>0</v>
      </c>
      <c r="V389" s="139">
        <v>0</v>
      </c>
      <c r="W389" s="57">
        <v>0.99673611551942554</v>
      </c>
      <c r="X389" s="27">
        <v>1.3388496757465098E-3</v>
      </c>
      <c r="Y389" s="111">
        <v>1.9250348048279501E-3</v>
      </c>
      <c r="Z389" s="57">
        <f t="shared" si="10"/>
        <v>0.98971987261821359</v>
      </c>
      <c r="AA389" s="58">
        <v>1.0280127381786399E-2</v>
      </c>
      <c r="AB389" s="183"/>
    </row>
    <row r="390" spans="1:28" ht="39.950000000000003" customHeight="1">
      <c r="A390" s="38" t="s">
        <v>818</v>
      </c>
      <c r="B390" s="22" t="s">
        <v>819</v>
      </c>
      <c r="C390" s="22" t="s">
        <v>253</v>
      </c>
      <c r="D390" s="39">
        <v>2.81</v>
      </c>
      <c r="E390" s="35">
        <f t="shared" si="11"/>
        <v>100</v>
      </c>
      <c r="F390" s="32">
        <v>0</v>
      </c>
      <c r="G390" s="128">
        <v>0</v>
      </c>
      <c r="H390" s="35">
        <v>100</v>
      </c>
      <c r="I390" s="32">
        <v>0</v>
      </c>
      <c r="J390" s="128">
        <v>0</v>
      </c>
      <c r="K390" s="44" t="s">
        <v>53</v>
      </c>
      <c r="L390" s="24" t="s">
        <v>53</v>
      </c>
      <c r="M390" s="137" t="s">
        <v>53</v>
      </c>
      <c r="N390" s="44">
        <v>100</v>
      </c>
      <c r="O390" s="152" t="s">
        <v>54</v>
      </c>
      <c r="P390" s="137">
        <v>0</v>
      </c>
      <c r="Q390" s="160">
        <v>1</v>
      </c>
      <c r="R390" s="155">
        <v>0</v>
      </c>
      <c r="S390" s="53">
        <v>0</v>
      </c>
      <c r="T390" s="166">
        <v>1</v>
      </c>
      <c r="U390" s="163">
        <v>0</v>
      </c>
      <c r="V390" s="139">
        <v>0</v>
      </c>
      <c r="W390" s="57">
        <v>0.97139654388261576</v>
      </c>
      <c r="X390" s="27">
        <v>8.1114228727520894E-3</v>
      </c>
      <c r="Y390" s="111">
        <v>2.0492033244632203E-2</v>
      </c>
      <c r="Z390" s="57">
        <f t="shared" si="10"/>
        <v>0.95410049205337155</v>
      </c>
      <c r="AA390" s="58">
        <v>4.5899507946628393E-2</v>
      </c>
      <c r="AB390" s="183"/>
    </row>
    <row r="391" spans="1:28" ht="39.950000000000003" customHeight="1">
      <c r="A391" s="38" t="s">
        <v>820</v>
      </c>
      <c r="B391" s="22" t="s">
        <v>821</v>
      </c>
      <c r="C391" s="22" t="s">
        <v>253</v>
      </c>
      <c r="D391" s="39">
        <v>0.18</v>
      </c>
      <c r="E391" s="35">
        <f t="shared" si="11"/>
        <v>100</v>
      </c>
      <c r="F391" s="32">
        <v>0</v>
      </c>
      <c r="G391" s="128">
        <v>0</v>
      </c>
      <c r="H391" s="35">
        <v>100</v>
      </c>
      <c r="I391" s="32">
        <v>0</v>
      </c>
      <c r="J391" s="128">
        <v>0</v>
      </c>
      <c r="K391" s="44" t="s">
        <v>53</v>
      </c>
      <c r="L391" s="24" t="s">
        <v>53</v>
      </c>
      <c r="M391" s="137" t="s">
        <v>53</v>
      </c>
      <c r="N391" s="44">
        <v>100</v>
      </c>
      <c r="O391" s="152" t="s">
        <v>54</v>
      </c>
      <c r="P391" s="137">
        <v>0</v>
      </c>
      <c r="Q391" s="160">
        <v>1</v>
      </c>
      <c r="R391" s="155">
        <v>0</v>
      </c>
      <c r="S391" s="53">
        <v>0</v>
      </c>
      <c r="T391" s="166">
        <v>1</v>
      </c>
      <c r="U391" s="163">
        <v>0</v>
      </c>
      <c r="V391" s="139">
        <v>0</v>
      </c>
      <c r="W391" s="57">
        <v>1</v>
      </c>
      <c r="X391" s="27">
        <v>0</v>
      </c>
      <c r="Y391" s="111">
        <v>0</v>
      </c>
      <c r="Z391" s="57">
        <f t="shared" si="10"/>
        <v>1</v>
      </c>
      <c r="AA391" s="58">
        <v>0</v>
      </c>
      <c r="AB391" s="183"/>
    </row>
    <row r="392" spans="1:28" ht="39.950000000000003" customHeight="1">
      <c r="A392" s="38" t="s">
        <v>822</v>
      </c>
      <c r="B392" s="22" t="s">
        <v>823</v>
      </c>
      <c r="C392" s="22" t="s">
        <v>253</v>
      </c>
      <c r="D392" s="39">
        <v>0.33</v>
      </c>
      <c r="E392" s="35">
        <f t="shared" si="11"/>
        <v>100</v>
      </c>
      <c r="F392" s="32">
        <v>0</v>
      </c>
      <c r="G392" s="128">
        <v>0</v>
      </c>
      <c r="H392" s="35">
        <v>100</v>
      </c>
      <c r="I392" s="32">
        <v>0</v>
      </c>
      <c r="J392" s="128">
        <v>0</v>
      </c>
      <c r="K392" s="44" t="s">
        <v>53</v>
      </c>
      <c r="L392" s="24" t="s">
        <v>53</v>
      </c>
      <c r="M392" s="137" t="s">
        <v>53</v>
      </c>
      <c r="N392" s="44">
        <v>100</v>
      </c>
      <c r="O392" s="152" t="s">
        <v>54</v>
      </c>
      <c r="P392" s="137">
        <v>0</v>
      </c>
      <c r="Q392" s="160">
        <v>1</v>
      </c>
      <c r="R392" s="155">
        <v>0</v>
      </c>
      <c r="S392" s="53">
        <v>0</v>
      </c>
      <c r="T392" s="166">
        <v>1</v>
      </c>
      <c r="U392" s="163">
        <v>0</v>
      </c>
      <c r="V392" s="139">
        <v>0</v>
      </c>
      <c r="W392" s="57">
        <v>0.97754031224616855</v>
      </c>
      <c r="X392" s="27">
        <v>6.7529810166941599E-3</v>
      </c>
      <c r="Y392" s="111">
        <v>1.57067067371373E-2</v>
      </c>
      <c r="Z392" s="57">
        <f t="shared" si="10"/>
        <v>0.72599688753093661</v>
      </c>
      <c r="AA392" s="58">
        <v>0.27400311246906345</v>
      </c>
      <c r="AB392" s="183"/>
    </row>
    <row r="393" spans="1:28" ht="39.950000000000003" customHeight="1">
      <c r="A393" s="38" t="s">
        <v>824</v>
      </c>
      <c r="B393" s="22" t="s">
        <v>825</v>
      </c>
      <c r="C393" s="22" t="s">
        <v>253</v>
      </c>
      <c r="D393" s="39">
        <v>0.05</v>
      </c>
      <c r="E393" s="35">
        <f t="shared" si="11"/>
        <v>100</v>
      </c>
      <c r="F393" s="32">
        <v>0</v>
      </c>
      <c r="G393" s="128">
        <v>0</v>
      </c>
      <c r="H393" s="35">
        <v>100</v>
      </c>
      <c r="I393" s="32">
        <v>0</v>
      </c>
      <c r="J393" s="128">
        <v>0</v>
      </c>
      <c r="K393" s="44" t="s">
        <v>53</v>
      </c>
      <c r="L393" s="24" t="s">
        <v>53</v>
      </c>
      <c r="M393" s="137" t="s">
        <v>53</v>
      </c>
      <c r="N393" s="44">
        <v>100</v>
      </c>
      <c r="O393" s="152" t="s">
        <v>54</v>
      </c>
      <c r="P393" s="137">
        <v>0</v>
      </c>
      <c r="Q393" s="160">
        <v>1</v>
      </c>
      <c r="R393" s="155">
        <v>0</v>
      </c>
      <c r="S393" s="53">
        <v>0</v>
      </c>
      <c r="T393" s="166">
        <v>1</v>
      </c>
      <c r="U393" s="163">
        <v>0</v>
      </c>
      <c r="V393" s="139">
        <v>0</v>
      </c>
      <c r="W393" s="57">
        <v>0.88300721902378398</v>
      </c>
      <c r="X393" s="27">
        <v>0.11699278097621599</v>
      </c>
      <c r="Y393" s="111">
        <v>0</v>
      </c>
      <c r="Z393" s="57">
        <f t="shared" si="10"/>
        <v>5.7978136299654981E-2</v>
      </c>
      <c r="AA393" s="58">
        <v>0.94202186370034502</v>
      </c>
      <c r="AB393" s="183"/>
    </row>
    <row r="394" spans="1:28" ht="39.950000000000003" customHeight="1">
      <c r="A394" s="38" t="s">
        <v>826</v>
      </c>
      <c r="B394" s="22" t="s">
        <v>827</v>
      </c>
      <c r="C394" s="22" t="s">
        <v>253</v>
      </c>
      <c r="D394" s="39">
        <v>0.02</v>
      </c>
      <c r="E394" s="35">
        <f t="shared" si="11"/>
        <v>100</v>
      </c>
      <c r="F394" s="32">
        <v>0</v>
      </c>
      <c r="G394" s="128">
        <v>0</v>
      </c>
      <c r="H394" s="35">
        <v>100</v>
      </c>
      <c r="I394" s="32">
        <v>0</v>
      </c>
      <c r="J394" s="128">
        <v>0</v>
      </c>
      <c r="K394" s="44" t="s">
        <v>53</v>
      </c>
      <c r="L394" s="24" t="s">
        <v>53</v>
      </c>
      <c r="M394" s="137" t="s">
        <v>53</v>
      </c>
      <c r="N394" s="44">
        <v>100</v>
      </c>
      <c r="O394" s="152" t="s">
        <v>54</v>
      </c>
      <c r="P394" s="137">
        <v>0</v>
      </c>
      <c r="Q394" s="160">
        <v>1</v>
      </c>
      <c r="R394" s="155">
        <v>0</v>
      </c>
      <c r="S394" s="53">
        <v>0</v>
      </c>
      <c r="T394" s="166">
        <v>1</v>
      </c>
      <c r="U394" s="163">
        <v>0</v>
      </c>
      <c r="V394" s="139">
        <v>0</v>
      </c>
      <c r="W394" s="57">
        <v>1</v>
      </c>
      <c r="X394" s="27">
        <v>0</v>
      </c>
      <c r="Y394" s="111">
        <v>0</v>
      </c>
      <c r="Z394" s="57">
        <f t="shared" ref="Z394:Z457" si="12">1-AA394</f>
        <v>0.94187540233914135</v>
      </c>
      <c r="AA394" s="58">
        <v>5.8124597660858701E-2</v>
      </c>
      <c r="AB394" s="183"/>
    </row>
    <row r="395" spans="1:28" ht="39.950000000000003" customHeight="1">
      <c r="A395" s="38" t="s">
        <v>828</v>
      </c>
      <c r="B395" s="22" t="s">
        <v>829</v>
      </c>
      <c r="C395" s="22" t="s">
        <v>253</v>
      </c>
      <c r="D395" s="39">
        <v>13.46</v>
      </c>
      <c r="E395" s="35">
        <f t="shared" ref="E395:E458" si="13">100-(F395+G395)</f>
        <v>100</v>
      </c>
      <c r="F395" s="32">
        <v>0</v>
      </c>
      <c r="G395" s="128">
        <v>0</v>
      </c>
      <c r="H395" s="35">
        <v>100</v>
      </c>
      <c r="I395" s="32">
        <v>0</v>
      </c>
      <c r="J395" s="128">
        <v>0</v>
      </c>
      <c r="K395" s="44" t="s">
        <v>53</v>
      </c>
      <c r="L395" s="24" t="s">
        <v>53</v>
      </c>
      <c r="M395" s="137" t="s">
        <v>53</v>
      </c>
      <c r="N395" s="44">
        <v>100</v>
      </c>
      <c r="O395" s="152" t="s">
        <v>54</v>
      </c>
      <c r="P395" s="137">
        <v>0</v>
      </c>
      <c r="Q395" s="160">
        <v>1</v>
      </c>
      <c r="R395" s="155">
        <v>0</v>
      </c>
      <c r="S395" s="53">
        <v>0</v>
      </c>
      <c r="T395" s="166">
        <v>1</v>
      </c>
      <c r="U395" s="163">
        <v>0</v>
      </c>
      <c r="V395" s="139">
        <v>0</v>
      </c>
      <c r="W395" s="57">
        <v>0.97335961549648009</v>
      </c>
      <c r="X395" s="27">
        <v>1.3047857937954299E-2</v>
      </c>
      <c r="Y395" s="111">
        <v>1.3592526565565598E-2</v>
      </c>
      <c r="Z395" s="57">
        <f t="shared" si="12"/>
        <v>0.94108024088614062</v>
      </c>
      <c r="AA395" s="58">
        <v>5.8919759113859396E-2</v>
      </c>
      <c r="AB395" s="183"/>
    </row>
    <row r="396" spans="1:28" ht="39.950000000000003" customHeight="1">
      <c r="A396" s="38" t="s">
        <v>830</v>
      </c>
      <c r="B396" s="22" t="s">
        <v>831</v>
      </c>
      <c r="C396" s="22" t="s">
        <v>253</v>
      </c>
      <c r="D396" s="39">
        <v>26.1</v>
      </c>
      <c r="E396" s="35">
        <f t="shared" si="13"/>
        <v>100</v>
      </c>
      <c r="F396" s="32">
        <v>0</v>
      </c>
      <c r="G396" s="128">
        <v>0</v>
      </c>
      <c r="H396" s="35">
        <v>100</v>
      </c>
      <c r="I396" s="32">
        <v>0</v>
      </c>
      <c r="J396" s="128">
        <v>0</v>
      </c>
      <c r="K396" s="44" t="s">
        <v>53</v>
      </c>
      <c r="L396" s="24" t="s">
        <v>53</v>
      </c>
      <c r="M396" s="137" t="s">
        <v>53</v>
      </c>
      <c r="N396" s="44">
        <v>100</v>
      </c>
      <c r="O396" s="152" t="s">
        <v>54</v>
      </c>
      <c r="P396" s="137">
        <v>0</v>
      </c>
      <c r="Q396" s="160">
        <v>1</v>
      </c>
      <c r="R396" s="155">
        <v>0</v>
      </c>
      <c r="S396" s="53">
        <v>0</v>
      </c>
      <c r="T396" s="166">
        <v>1</v>
      </c>
      <c r="U396" s="163">
        <v>0</v>
      </c>
      <c r="V396" s="139">
        <v>0</v>
      </c>
      <c r="W396" s="57">
        <v>0.93830577735587151</v>
      </c>
      <c r="X396" s="27">
        <v>1.55317462756684E-2</v>
      </c>
      <c r="Y396" s="111">
        <v>4.6162476368460104E-2</v>
      </c>
      <c r="Z396" s="57">
        <f t="shared" si="12"/>
        <v>0.915974280777339</v>
      </c>
      <c r="AA396" s="58">
        <v>8.4025719222661013E-2</v>
      </c>
      <c r="AB396" s="183"/>
    </row>
    <row r="397" spans="1:28" ht="39.950000000000003" customHeight="1">
      <c r="A397" s="38" t="s">
        <v>832</v>
      </c>
      <c r="B397" s="22" t="s">
        <v>833</v>
      </c>
      <c r="C397" s="22" t="s">
        <v>253</v>
      </c>
      <c r="D397" s="39">
        <v>12.85</v>
      </c>
      <c r="E397" s="35">
        <f t="shared" si="13"/>
        <v>100</v>
      </c>
      <c r="F397" s="32">
        <v>0</v>
      </c>
      <c r="G397" s="128">
        <v>0</v>
      </c>
      <c r="H397" s="35">
        <v>100</v>
      </c>
      <c r="I397" s="32">
        <v>0</v>
      </c>
      <c r="J397" s="128">
        <v>0</v>
      </c>
      <c r="K397" s="44" t="s">
        <v>53</v>
      </c>
      <c r="L397" s="24" t="s">
        <v>53</v>
      </c>
      <c r="M397" s="137" t="s">
        <v>53</v>
      </c>
      <c r="N397" s="44">
        <v>100</v>
      </c>
      <c r="O397" s="152" t="s">
        <v>54</v>
      </c>
      <c r="P397" s="137">
        <v>0</v>
      </c>
      <c r="Q397" s="160">
        <v>1</v>
      </c>
      <c r="R397" s="155">
        <v>0</v>
      </c>
      <c r="S397" s="53">
        <v>0</v>
      </c>
      <c r="T397" s="166">
        <v>1</v>
      </c>
      <c r="U397" s="163">
        <v>0</v>
      </c>
      <c r="V397" s="139">
        <v>0</v>
      </c>
      <c r="W397" s="57">
        <v>0.94040177851885598</v>
      </c>
      <c r="X397" s="27">
        <v>2.0281520575372299E-2</v>
      </c>
      <c r="Y397" s="111">
        <v>3.9316700905771704E-2</v>
      </c>
      <c r="Z397" s="57">
        <f t="shared" si="12"/>
        <v>0.87461711082818216</v>
      </c>
      <c r="AA397" s="58">
        <v>0.12538288917181789</v>
      </c>
      <c r="AB397" s="183"/>
    </row>
    <row r="398" spans="1:28" ht="39.950000000000003" customHeight="1">
      <c r="A398" s="38" t="s">
        <v>834</v>
      </c>
      <c r="B398" s="22" t="s">
        <v>835</v>
      </c>
      <c r="C398" s="22" t="s">
        <v>253</v>
      </c>
      <c r="D398" s="39">
        <v>11.78</v>
      </c>
      <c r="E398" s="35">
        <f t="shared" si="13"/>
        <v>88.290800911999995</v>
      </c>
      <c r="F398" s="32">
        <v>5.4898627879999999</v>
      </c>
      <c r="G398" s="128">
        <v>6.2193363000000002</v>
      </c>
      <c r="H398" s="35">
        <v>38.589837730184001</v>
      </c>
      <c r="I398" s="32">
        <v>9.9970844021126979</v>
      </c>
      <c r="J398" s="128">
        <v>51.413077867703301</v>
      </c>
      <c r="K398" s="44" t="s">
        <v>53</v>
      </c>
      <c r="L398" s="24" t="s">
        <v>53</v>
      </c>
      <c r="M398" s="137" t="s">
        <v>53</v>
      </c>
      <c r="N398" s="44">
        <v>100</v>
      </c>
      <c r="O398" s="152" t="s">
        <v>54</v>
      </c>
      <c r="P398" s="137">
        <v>0</v>
      </c>
      <c r="Q398" s="160">
        <v>0.16591238475930992</v>
      </c>
      <c r="R398" s="155">
        <v>9.1272781005083056E-2</v>
      </c>
      <c r="S398" s="53">
        <v>74.281483423560701</v>
      </c>
      <c r="T398" s="166">
        <v>0.10025038753579395</v>
      </c>
      <c r="U398" s="163">
        <v>5.1162026544908062E-2</v>
      </c>
      <c r="V398" s="139">
        <v>84.858758591929799</v>
      </c>
      <c r="W398" s="57">
        <v>0.92083352862522827</v>
      </c>
      <c r="X398" s="27">
        <v>3.41901758002911E-2</v>
      </c>
      <c r="Y398" s="111">
        <v>4.4976295574480601E-2</v>
      </c>
      <c r="Z398" s="57">
        <f t="shared" si="12"/>
        <v>0.6055518857637453</v>
      </c>
      <c r="AA398" s="58">
        <v>0.3944481142362547</v>
      </c>
      <c r="AB398" s="183"/>
    </row>
    <row r="399" spans="1:28" ht="39.950000000000003" customHeight="1">
      <c r="A399" s="38" t="s">
        <v>836</v>
      </c>
      <c r="B399" s="22" t="s">
        <v>837</v>
      </c>
      <c r="C399" s="22" t="s">
        <v>253</v>
      </c>
      <c r="D399" s="39">
        <v>137.27000000000001</v>
      </c>
      <c r="E399" s="35">
        <f t="shared" si="13"/>
        <v>99.310564174999996</v>
      </c>
      <c r="F399" s="32">
        <v>0.23814777100000001</v>
      </c>
      <c r="G399" s="128">
        <v>0.45128805399999999</v>
      </c>
      <c r="H399" s="35">
        <v>99.232412467780932</v>
      </c>
      <c r="I399" s="32">
        <v>0.16514838610123195</v>
      </c>
      <c r="J399" s="128">
        <v>0.602439146117832</v>
      </c>
      <c r="K399" s="44" t="s">
        <v>53</v>
      </c>
      <c r="L399" s="24" t="s">
        <v>53</v>
      </c>
      <c r="M399" s="137" t="s">
        <v>53</v>
      </c>
      <c r="N399" s="44">
        <v>100</v>
      </c>
      <c r="O399" s="152" t="s">
        <v>54</v>
      </c>
      <c r="P399" s="137">
        <v>0</v>
      </c>
      <c r="Q399" s="160">
        <v>0.98815457917022365</v>
      </c>
      <c r="R399" s="155">
        <v>1.7546197218819004E-3</v>
      </c>
      <c r="S399" s="53">
        <v>1.00908011078944</v>
      </c>
      <c r="T399" s="166">
        <v>0.98646901726752279</v>
      </c>
      <c r="U399" s="163">
        <v>8.3299544732749807E-4</v>
      </c>
      <c r="V399" s="139">
        <v>1.2697987285149701</v>
      </c>
      <c r="W399" s="57">
        <v>0.95847589261799837</v>
      </c>
      <c r="X399" s="27">
        <v>1.17822144671624E-2</v>
      </c>
      <c r="Y399" s="111">
        <v>2.97418929148392E-2</v>
      </c>
      <c r="Z399" s="57">
        <f t="shared" si="12"/>
        <v>0.91863359088052854</v>
      </c>
      <c r="AA399" s="58">
        <v>8.1366409119471503E-2</v>
      </c>
      <c r="AB399" s="183"/>
    </row>
    <row r="400" spans="1:28" ht="39.950000000000003" customHeight="1">
      <c r="A400" s="38" t="s">
        <v>838</v>
      </c>
      <c r="B400" s="22" t="s">
        <v>839</v>
      </c>
      <c r="C400" s="22" t="s">
        <v>253</v>
      </c>
      <c r="D400" s="39">
        <v>106.81</v>
      </c>
      <c r="E400" s="35">
        <f t="shared" si="13"/>
        <v>98.699031605000002</v>
      </c>
      <c r="F400" s="32">
        <v>0.644312098</v>
      </c>
      <c r="G400" s="128">
        <v>0.65665629700000006</v>
      </c>
      <c r="H400" s="35">
        <v>98.416029273407858</v>
      </c>
      <c r="I400" s="32">
        <v>0.66535797324955614</v>
      </c>
      <c r="J400" s="128">
        <v>0.91861275334258397</v>
      </c>
      <c r="K400" s="44" t="s">
        <v>53</v>
      </c>
      <c r="L400" s="24" t="s">
        <v>53</v>
      </c>
      <c r="M400" s="137" t="s">
        <v>53</v>
      </c>
      <c r="N400" s="44">
        <v>100</v>
      </c>
      <c r="O400" s="152" t="s">
        <v>54</v>
      </c>
      <c r="P400" s="137">
        <v>0</v>
      </c>
      <c r="Q400" s="160">
        <v>0.95914601282490386</v>
      </c>
      <c r="R400" s="155">
        <v>9.5064331223811971E-3</v>
      </c>
      <c r="S400" s="53">
        <v>3.1347554052714899</v>
      </c>
      <c r="T400" s="166">
        <v>0.94530412433215505</v>
      </c>
      <c r="U400" s="163">
        <v>9.2410443931831045E-3</v>
      </c>
      <c r="V400" s="139">
        <v>4.5454831274661798</v>
      </c>
      <c r="W400" s="57">
        <v>0.9376147350863312</v>
      </c>
      <c r="X400" s="27">
        <v>2.1284490163276201E-2</v>
      </c>
      <c r="Y400" s="111">
        <v>4.1100774750392602E-2</v>
      </c>
      <c r="Z400" s="57">
        <f t="shared" si="12"/>
        <v>0.87476406145504426</v>
      </c>
      <c r="AA400" s="58">
        <v>0.12523593854495571</v>
      </c>
      <c r="AB400" s="183"/>
    </row>
    <row r="401" spans="1:28" ht="39.950000000000003" customHeight="1">
      <c r="A401" s="38" t="s">
        <v>840</v>
      </c>
      <c r="B401" s="22" t="s">
        <v>841</v>
      </c>
      <c r="C401" s="22" t="s">
        <v>253</v>
      </c>
      <c r="D401" s="39">
        <v>4.42</v>
      </c>
      <c r="E401" s="35">
        <f t="shared" si="13"/>
        <v>4.5121520000000004</v>
      </c>
      <c r="F401" s="32">
        <v>30.396187770000001</v>
      </c>
      <c r="G401" s="128">
        <v>65.091660230000002</v>
      </c>
      <c r="H401" s="35">
        <v>39.547540403721399</v>
      </c>
      <c r="I401" s="32">
        <v>22.967708902577399</v>
      </c>
      <c r="J401" s="128">
        <v>37.484750693701201</v>
      </c>
      <c r="K401" s="44" t="s">
        <v>53</v>
      </c>
      <c r="L401" s="24" t="s">
        <v>53</v>
      </c>
      <c r="M401" s="137" t="s">
        <v>53</v>
      </c>
      <c r="N401" s="44">
        <v>100</v>
      </c>
      <c r="O401" s="152" t="s">
        <v>54</v>
      </c>
      <c r="P401" s="137">
        <v>0</v>
      </c>
      <c r="Q401" s="160">
        <v>0</v>
      </c>
      <c r="R401" s="155">
        <v>1.1883273170838038E-2</v>
      </c>
      <c r="S401" s="53">
        <v>98.811672682916196</v>
      </c>
      <c r="T401" s="166">
        <v>0</v>
      </c>
      <c r="U401" s="163">
        <v>0</v>
      </c>
      <c r="V401" s="139">
        <v>100</v>
      </c>
      <c r="W401" s="57">
        <v>0.91094185393442095</v>
      </c>
      <c r="X401" s="27">
        <v>5.4209097015620801E-2</v>
      </c>
      <c r="Y401" s="111">
        <v>3.4849049049958197E-2</v>
      </c>
      <c r="Z401" s="57">
        <f t="shared" si="12"/>
        <v>0.66170201878003909</v>
      </c>
      <c r="AA401" s="58">
        <v>0.33829798121996096</v>
      </c>
      <c r="AB401" s="183"/>
    </row>
    <row r="402" spans="1:28" ht="39.950000000000003" customHeight="1">
      <c r="A402" s="38" t="s">
        <v>842</v>
      </c>
      <c r="B402" s="22" t="s">
        <v>843</v>
      </c>
      <c r="C402" s="22" t="s">
        <v>253</v>
      </c>
      <c r="D402" s="39">
        <v>0.49</v>
      </c>
      <c r="E402" s="35">
        <f t="shared" si="13"/>
        <v>100</v>
      </c>
      <c r="F402" s="32">
        <v>0</v>
      </c>
      <c r="G402" s="128">
        <v>0</v>
      </c>
      <c r="H402" s="35">
        <v>100</v>
      </c>
      <c r="I402" s="32">
        <v>0</v>
      </c>
      <c r="J402" s="128">
        <v>0</v>
      </c>
      <c r="K402" s="44" t="s">
        <v>53</v>
      </c>
      <c r="L402" s="24" t="s">
        <v>53</v>
      </c>
      <c r="M402" s="137" t="s">
        <v>53</v>
      </c>
      <c r="N402" s="44">
        <v>100</v>
      </c>
      <c r="O402" s="152" t="s">
        <v>54</v>
      </c>
      <c r="P402" s="137">
        <v>0</v>
      </c>
      <c r="Q402" s="160">
        <v>1</v>
      </c>
      <c r="R402" s="155">
        <v>0</v>
      </c>
      <c r="S402" s="53">
        <v>0</v>
      </c>
      <c r="T402" s="166">
        <v>1</v>
      </c>
      <c r="U402" s="163">
        <v>0</v>
      </c>
      <c r="V402" s="139">
        <v>0</v>
      </c>
      <c r="W402" s="57">
        <v>0.60346487728732479</v>
      </c>
      <c r="X402" s="27">
        <v>5.6365436711552197E-2</v>
      </c>
      <c r="Y402" s="111">
        <v>0.34016968600112302</v>
      </c>
      <c r="Z402" s="57">
        <f t="shared" si="12"/>
        <v>0.51736318171224616</v>
      </c>
      <c r="AA402" s="58">
        <v>0.48263681828775379</v>
      </c>
      <c r="AB402" s="183"/>
    </row>
    <row r="403" spans="1:28" ht="39.950000000000003" customHeight="1">
      <c r="A403" s="38" t="s">
        <v>844</v>
      </c>
      <c r="B403" s="22" t="s">
        <v>845</v>
      </c>
      <c r="C403" s="22" t="s">
        <v>253</v>
      </c>
      <c r="D403" s="39">
        <v>2.39</v>
      </c>
      <c r="E403" s="35">
        <f t="shared" si="13"/>
        <v>100</v>
      </c>
      <c r="F403" s="32">
        <v>0</v>
      </c>
      <c r="G403" s="128">
        <v>0</v>
      </c>
      <c r="H403" s="35">
        <v>100</v>
      </c>
      <c r="I403" s="32">
        <v>0</v>
      </c>
      <c r="J403" s="128">
        <v>0</v>
      </c>
      <c r="K403" s="44" t="s">
        <v>53</v>
      </c>
      <c r="L403" s="24" t="s">
        <v>53</v>
      </c>
      <c r="M403" s="137" t="s">
        <v>53</v>
      </c>
      <c r="N403" s="44">
        <v>100</v>
      </c>
      <c r="O403" s="152" t="s">
        <v>54</v>
      </c>
      <c r="P403" s="137">
        <v>0</v>
      </c>
      <c r="Q403" s="160">
        <v>1</v>
      </c>
      <c r="R403" s="155">
        <v>0</v>
      </c>
      <c r="S403" s="53">
        <v>0</v>
      </c>
      <c r="T403" s="166">
        <v>1</v>
      </c>
      <c r="U403" s="163">
        <v>0</v>
      </c>
      <c r="V403" s="139">
        <v>0</v>
      </c>
      <c r="W403" s="57">
        <v>1</v>
      </c>
      <c r="X403" s="27">
        <v>0</v>
      </c>
      <c r="Y403" s="111">
        <v>0</v>
      </c>
      <c r="Z403" s="57">
        <f t="shared" si="12"/>
        <v>1</v>
      </c>
      <c r="AA403" s="58">
        <v>0</v>
      </c>
      <c r="AB403" s="183"/>
    </row>
    <row r="404" spans="1:28" ht="39.950000000000003" customHeight="1">
      <c r="A404" s="38" t="s">
        <v>846</v>
      </c>
      <c r="B404" s="22" t="s">
        <v>847</v>
      </c>
      <c r="C404" s="22" t="s">
        <v>253</v>
      </c>
      <c r="D404" s="39">
        <v>0.69</v>
      </c>
      <c r="E404" s="35">
        <f t="shared" si="13"/>
        <v>100</v>
      </c>
      <c r="F404" s="32">
        <v>0</v>
      </c>
      <c r="G404" s="128">
        <v>0</v>
      </c>
      <c r="H404" s="35">
        <v>100</v>
      </c>
      <c r="I404" s="32">
        <v>0</v>
      </c>
      <c r="J404" s="128">
        <v>0</v>
      </c>
      <c r="K404" s="44" t="s">
        <v>53</v>
      </c>
      <c r="L404" s="24" t="s">
        <v>53</v>
      </c>
      <c r="M404" s="137" t="s">
        <v>53</v>
      </c>
      <c r="N404" s="44">
        <v>100</v>
      </c>
      <c r="O404" s="152" t="s">
        <v>54</v>
      </c>
      <c r="P404" s="137">
        <v>0</v>
      </c>
      <c r="Q404" s="160">
        <v>1</v>
      </c>
      <c r="R404" s="155">
        <v>0</v>
      </c>
      <c r="S404" s="53">
        <v>0</v>
      </c>
      <c r="T404" s="166">
        <v>1</v>
      </c>
      <c r="U404" s="163">
        <v>0</v>
      </c>
      <c r="V404" s="139">
        <v>0</v>
      </c>
      <c r="W404" s="57">
        <v>0.97597229539465724</v>
      </c>
      <c r="X404" s="27">
        <v>3.5886883393072299E-3</v>
      </c>
      <c r="Y404" s="111">
        <v>2.04390162660355E-2</v>
      </c>
      <c r="Z404" s="57">
        <f t="shared" si="12"/>
        <v>0.97239555420200197</v>
      </c>
      <c r="AA404" s="58">
        <v>2.7604445797998062E-2</v>
      </c>
      <c r="AB404" s="183"/>
    </row>
    <row r="405" spans="1:28" ht="39.950000000000003" customHeight="1">
      <c r="A405" s="38" t="s">
        <v>848</v>
      </c>
      <c r="B405" s="22" t="s">
        <v>849</v>
      </c>
      <c r="C405" s="22" t="s">
        <v>253</v>
      </c>
      <c r="D405" s="39">
        <v>1.41</v>
      </c>
      <c r="E405" s="35">
        <f t="shared" si="13"/>
        <v>100</v>
      </c>
      <c r="F405" s="32">
        <v>0</v>
      </c>
      <c r="G405" s="128">
        <v>0</v>
      </c>
      <c r="H405" s="35">
        <v>100</v>
      </c>
      <c r="I405" s="32">
        <v>0</v>
      </c>
      <c r="J405" s="128">
        <v>0</v>
      </c>
      <c r="K405" s="44" t="s">
        <v>53</v>
      </c>
      <c r="L405" s="24" t="s">
        <v>53</v>
      </c>
      <c r="M405" s="137" t="s">
        <v>53</v>
      </c>
      <c r="N405" s="44">
        <v>100</v>
      </c>
      <c r="O405" s="152" t="s">
        <v>54</v>
      </c>
      <c r="P405" s="137">
        <v>0</v>
      </c>
      <c r="Q405" s="160">
        <v>1</v>
      </c>
      <c r="R405" s="155">
        <v>0</v>
      </c>
      <c r="S405" s="53">
        <v>0</v>
      </c>
      <c r="T405" s="166">
        <v>1</v>
      </c>
      <c r="U405" s="163">
        <v>0</v>
      </c>
      <c r="V405" s="139">
        <v>0</v>
      </c>
      <c r="W405" s="57">
        <v>1</v>
      </c>
      <c r="X405" s="27">
        <v>0</v>
      </c>
      <c r="Y405" s="111">
        <v>0</v>
      </c>
      <c r="Z405" s="57">
        <f t="shared" si="12"/>
        <v>1</v>
      </c>
      <c r="AA405" s="58">
        <v>0</v>
      </c>
      <c r="AB405" s="183"/>
    </row>
    <row r="406" spans="1:28" ht="39.950000000000003" customHeight="1">
      <c r="A406" s="38" t="s">
        <v>850</v>
      </c>
      <c r="B406" s="22" t="s">
        <v>851</v>
      </c>
      <c r="C406" s="22" t="s">
        <v>253</v>
      </c>
      <c r="D406" s="39">
        <v>2.62</v>
      </c>
      <c r="E406" s="35">
        <f t="shared" si="13"/>
        <v>100</v>
      </c>
      <c r="F406" s="32">
        <v>0</v>
      </c>
      <c r="G406" s="128">
        <v>0</v>
      </c>
      <c r="H406" s="35">
        <v>100</v>
      </c>
      <c r="I406" s="32">
        <v>0</v>
      </c>
      <c r="J406" s="128">
        <v>0</v>
      </c>
      <c r="K406" s="44" t="s">
        <v>53</v>
      </c>
      <c r="L406" s="24" t="s">
        <v>53</v>
      </c>
      <c r="M406" s="137" t="s">
        <v>53</v>
      </c>
      <c r="N406" s="44">
        <v>100</v>
      </c>
      <c r="O406" s="152" t="s">
        <v>54</v>
      </c>
      <c r="P406" s="137">
        <v>0</v>
      </c>
      <c r="Q406" s="160">
        <v>1</v>
      </c>
      <c r="R406" s="155">
        <v>0</v>
      </c>
      <c r="S406" s="53">
        <v>0</v>
      </c>
      <c r="T406" s="166">
        <v>1</v>
      </c>
      <c r="U406" s="163">
        <v>0</v>
      </c>
      <c r="V406" s="139">
        <v>0</v>
      </c>
      <c r="W406" s="57">
        <v>1</v>
      </c>
      <c r="X406" s="27">
        <v>0</v>
      </c>
      <c r="Y406" s="111">
        <v>0</v>
      </c>
      <c r="Z406" s="57">
        <f t="shared" si="12"/>
        <v>0.99998278986709266</v>
      </c>
      <c r="AA406" s="58">
        <v>1.7210132907310001E-5</v>
      </c>
      <c r="AB406" s="183"/>
    </row>
    <row r="407" spans="1:28" ht="39.950000000000003" customHeight="1">
      <c r="A407" s="38" t="s">
        <v>852</v>
      </c>
      <c r="B407" s="22" t="s">
        <v>853</v>
      </c>
      <c r="C407" s="22" t="s">
        <v>253</v>
      </c>
      <c r="D407" s="39">
        <v>5.22</v>
      </c>
      <c r="E407" s="35">
        <f t="shared" si="13"/>
        <v>100</v>
      </c>
      <c r="F407" s="32">
        <v>0</v>
      </c>
      <c r="G407" s="128">
        <v>0</v>
      </c>
      <c r="H407" s="35">
        <v>100</v>
      </c>
      <c r="I407" s="32">
        <v>0</v>
      </c>
      <c r="J407" s="128">
        <v>0</v>
      </c>
      <c r="K407" s="44" t="s">
        <v>53</v>
      </c>
      <c r="L407" s="24" t="s">
        <v>53</v>
      </c>
      <c r="M407" s="137" t="s">
        <v>53</v>
      </c>
      <c r="N407" s="44">
        <v>100</v>
      </c>
      <c r="O407" s="152" t="s">
        <v>54</v>
      </c>
      <c r="P407" s="137">
        <v>0</v>
      </c>
      <c r="Q407" s="160">
        <v>1</v>
      </c>
      <c r="R407" s="155">
        <v>0</v>
      </c>
      <c r="S407" s="53">
        <v>0</v>
      </c>
      <c r="T407" s="166">
        <v>1</v>
      </c>
      <c r="U407" s="163">
        <v>0</v>
      </c>
      <c r="V407" s="139">
        <v>0</v>
      </c>
      <c r="W407" s="57">
        <v>0.98194570153129168</v>
      </c>
      <c r="X407" s="27">
        <v>7.7105281858801701E-3</v>
      </c>
      <c r="Y407" s="111">
        <v>1.03437702828281E-2</v>
      </c>
      <c r="Z407" s="57">
        <f t="shared" si="12"/>
        <v>0.96714082349976815</v>
      </c>
      <c r="AA407" s="58">
        <v>3.2859176500231874E-2</v>
      </c>
      <c r="AB407" s="183"/>
    </row>
    <row r="408" spans="1:28" ht="39.950000000000003" customHeight="1">
      <c r="A408" s="38" t="s">
        <v>854</v>
      </c>
      <c r="B408" s="22" t="s">
        <v>855</v>
      </c>
      <c r="C408" s="22" t="s">
        <v>253</v>
      </c>
      <c r="D408" s="39">
        <v>0.78</v>
      </c>
      <c r="E408" s="35">
        <f t="shared" si="13"/>
        <v>100</v>
      </c>
      <c r="F408" s="32">
        <v>0</v>
      </c>
      <c r="G408" s="128">
        <v>0</v>
      </c>
      <c r="H408" s="35">
        <v>100</v>
      </c>
      <c r="I408" s="32">
        <v>0</v>
      </c>
      <c r="J408" s="128">
        <v>0</v>
      </c>
      <c r="K408" s="44" t="s">
        <v>53</v>
      </c>
      <c r="L408" s="24" t="s">
        <v>53</v>
      </c>
      <c r="M408" s="137" t="s">
        <v>53</v>
      </c>
      <c r="N408" s="44">
        <v>100</v>
      </c>
      <c r="O408" s="152" t="s">
        <v>54</v>
      </c>
      <c r="P408" s="137">
        <v>0</v>
      </c>
      <c r="Q408" s="160">
        <v>1</v>
      </c>
      <c r="R408" s="155">
        <v>0</v>
      </c>
      <c r="S408" s="53">
        <v>0</v>
      </c>
      <c r="T408" s="166">
        <v>1</v>
      </c>
      <c r="U408" s="163">
        <v>0</v>
      </c>
      <c r="V408" s="139">
        <v>0</v>
      </c>
      <c r="W408" s="57">
        <v>1</v>
      </c>
      <c r="X408" s="27">
        <v>0</v>
      </c>
      <c r="Y408" s="111">
        <v>0</v>
      </c>
      <c r="Z408" s="57">
        <f t="shared" si="12"/>
        <v>1</v>
      </c>
      <c r="AA408" s="58">
        <v>0</v>
      </c>
      <c r="AB408" s="183"/>
    </row>
    <row r="409" spans="1:28" ht="39.950000000000003" customHeight="1">
      <c r="A409" s="38" t="s">
        <v>856</v>
      </c>
      <c r="B409" s="22" t="s">
        <v>857</v>
      </c>
      <c r="C409" s="22" t="s">
        <v>253</v>
      </c>
      <c r="D409" s="39">
        <v>0.56999999999999995</v>
      </c>
      <c r="E409" s="35">
        <f t="shared" si="13"/>
        <v>100</v>
      </c>
      <c r="F409" s="32">
        <v>0</v>
      </c>
      <c r="G409" s="128">
        <v>0</v>
      </c>
      <c r="H409" s="35">
        <v>100</v>
      </c>
      <c r="I409" s="32">
        <v>0</v>
      </c>
      <c r="J409" s="128">
        <v>0</v>
      </c>
      <c r="K409" s="44" t="s">
        <v>53</v>
      </c>
      <c r="L409" s="24" t="s">
        <v>53</v>
      </c>
      <c r="M409" s="137" t="s">
        <v>53</v>
      </c>
      <c r="N409" s="44">
        <v>100</v>
      </c>
      <c r="O409" s="152" t="s">
        <v>54</v>
      </c>
      <c r="P409" s="137">
        <v>0</v>
      </c>
      <c r="Q409" s="160">
        <v>1</v>
      </c>
      <c r="R409" s="155">
        <v>0</v>
      </c>
      <c r="S409" s="53">
        <v>0</v>
      </c>
      <c r="T409" s="166">
        <v>1</v>
      </c>
      <c r="U409" s="163">
        <v>0</v>
      </c>
      <c r="V409" s="139">
        <v>0</v>
      </c>
      <c r="W409" s="57">
        <v>1</v>
      </c>
      <c r="X409" s="27">
        <v>0</v>
      </c>
      <c r="Y409" s="111">
        <v>0</v>
      </c>
      <c r="Z409" s="57">
        <f t="shared" si="12"/>
        <v>0.91523112479620194</v>
      </c>
      <c r="AA409" s="58">
        <v>8.4768875203798E-2</v>
      </c>
      <c r="AB409" s="183"/>
    </row>
    <row r="410" spans="1:28" ht="39.950000000000003" customHeight="1">
      <c r="A410" s="38" t="s">
        <v>858</v>
      </c>
      <c r="B410" s="22" t="s">
        <v>859</v>
      </c>
      <c r="C410" s="22" t="s">
        <v>253</v>
      </c>
      <c r="D410" s="39">
        <v>11.11</v>
      </c>
      <c r="E410" s="35">
        <f t="shared" si="13"/>
        <v>100</v>
      </c>
      <c r="F410" s="32">
        <v>0</v>
      </c>
      <c r="G410" s="128">
        <v>0</v>
      </c>
      <c r="H410" s="35">
        <v>100</v>
      </c>
      <c r="I410" s="32">
        <v>0</v>
      </c>
      <c r="J410" s="128">
        <v>0</v>
      </c>
      <c r="K410" s="44" t="s">
        <v>53</v>
      </c>
      <c r="L410" s="24" t="s">
        <v>53</v>
      </c>
      <c r="M410" s="137" t="s">
        <v>53</v>
      </c>
      <c r="N410" s="44">
        <v>100</v>
      </c>
      <c r="O410" s="152" t="s">
        <v>54</v>
      </c>
      <c r="P410" s="137">
        <v>0</v>
      </c>
      <c r="Q410" s="160">
        <v>1</v>
      </c>
      <c r="R410" s="155">
        <v>0</v>
      </c>
      <c r="S410" s="53">
        <v>0</v>
      </c>
      <c r="T410" s="166">
        <v>1</v>
      </c>
      <c r="U410" s="163">
        <v>0</v>
      </c>
      <c r="V410" s="139">
        <v>0</v>
      </c>
      <c r="W410" s="57">
        <v>0.99989475467722966</v>
      </c>
      <c r="X410" s="27">
        <v>1.0524532277029E-4</v>
      </c>
      <c r="Y410" s="111">
        <v>0</v>
      </c>
      <c r="Z410" s="57">
        <f t="shared" si="12"/>
        <v>0.98695301559333837</v>
      </c>
      <c r="AA410" s="58">
        <v>1.3046984406661589E-2</v>
      </c>
      <c r="AB410" s="183"/>
    </row>
    <row r="411" spans="1:28" ht="39.950000000000003" customHeight="1">
      <c r="A411" s="38" t="s">
        <v>860</v>
      </c>
      <c r="B411" s="22" t="s">
        <v>861</v>
      </c>
      <c r="C411" s="22" t="s">
        <v>253</v>
      </c>
      <c r="D411" s="39">
        <v>4.74</v>
      </c>
      <c r="E411" s="35">
        <f t="shared" si="13"/>
        <v>100</v>
      </c>
      <c r="F411" s="32">
        <v>0</v>
      </c>
      <c r="G411" s="128">
        <v>0</v>
      </c>
      <c r="H411" s="35">
        <v>100</v>
      </c>
      <c r="I411" s="32">
        <v>0</v>
      </c>
      <c r="J411" s="128">
        <v>0</v>
      </c>
      <c r="K411" s="44" t="s">
        <v>53</v>
      </c>
      <c r="L411" s="24" t="s">
        <v>53</v>
      </c>
      <c r="M411" s="137" t="s">
        <v>53</v>
      </c>
      <c r="N411" s="44">
        <v>100</v>
      </c>
      <c r="O411" s="152" t="s">
        <v>54</v>
      </c>
      <c r="P411" s="137">
        <v>0</v>
      </c>
      <c r="Q411" s="160">
        <v>1</v>
      </c>
      <c r="R411" s="155">
        <v>0</v>
      </c>
      <c r="S411" s="53">
        <v>0</v>
      </c>
      <c r="T411" s="166">
        <v>1</v>
      </c>
      <c r="U411" s="163">
        <v>0</v>
      </c>
      <c r="V411" s="139">
        <v>0</v>
      </c>
      <c r="W411" s="57">
        <v>1</v>
      </c>
      <c r="X411" s="27">
        <v>0</v>
      </c>
      <c r="Y411" s="111">
        <v>0</v>
      </c>
      <c r="Z411" s="57">
        <f t="shared" si="12"/>
        <v>1</v>
      </c>
      <c r="AA411" s="58">
        <v>0</v>
      </c>
      <c r="AB411" s="183"/>
    </row>
    <row r="412" spans="1:28" ht="39.950000000000003" customHeight="1">
      <c r="A412" s="38" t="s">
        <v>862</v>
      </c>
      <c r="B412" s="22" t="s">
        <v>863</v>
      </c>
      <c r="C412" s="22" t="s">
        <v>253</v>
      </c>
      <c r="D412" s="39">
        <v>27.28</v>
      </c>
      <c r="E412" s="35">
        <f t="shared" si="13"/>
        <v>100</v>
      </c>
      <c r="F412" s="32">
        <v>0</v>
      </c>
      <c r="G412" s="128">
        <v>0</v>
      </c>
      <c r="H412" s="35">
        <v>100</v>
      </c>
      <c r="I412" s="32">
        <v>0</v>
      </c>
      <c r="J412" s="128">
        <v>0</v>
      </c>
      <c r="K412" s="44" t="s">
        <v>53</v>
      </c>
      <c r="L412" s="24" t="s">
        <v>53</v>
      </c>
      <c r="M412" s="137" t="s">
        <v>53</v>
      </c>
      <c r="N412" s="44">
        <v>100</v>
      </c>
      <c r="O412" s="152" t="s">
        <v>54</v>
      </c>
      <c r="P412" s="137">
        <v>0</v>
      </c>
      <c r="Q412" s="160">
        <v>1</v>
      </c>
      <c r="R412" s="155">
        <v>0</v>
      </c>
      <c r="S412" s="53">
        <v>0</v>
      </c>
      <c r="T412" s="166">
        <v>1</v>
      </c>
      <c r="U412" s="163">
        <v>0</v>
      </c>
      <c r="V412" s="139">
        <v>0</v>
      </c>
      <c r="W412" s="57">
        <v>0.99579804980676012</v>
      </c>
      <c r="X412" s="27">
        <v>1.47694011775772E-3</v>
      </c>
      <c r="Y412" s="111">
        <v>2.72501007548215E-3</v>
      </c>
      <c r="Z412" s="57">
        <f t="shared" si="12"/>
        <v>0.96506459746817375</v>
      </c>
      <c r="AA412" s="58">
        <v>3.4935402531826268E-2</v>
      </c>
      <c r="AB412" s="183"/>
    </row>
    <row r="413" spans="1:28" ht="39.950000000000003" customHeight="1">
      <c r="A413" s="38" t="s">
        <v>864</v>
      </c>
      <c r="B413" s="22" t="s">
        <v>865</v>
      </c>
      <c r="C413" s="22" t="s">
        <v>253</v>
      </c>
      <c r="D413" s="39">
        <v>0.75</v>
      </c>
      <c r="E413" s="35">
        <f t="shared" si="13"/>
        <v>100</v>
      </c>
      <c r="F413" s="32">
        <v>0</v>
      </c>
      <c r="G413" s="128">
        <v>0</v>
      </c>
      <c r="H413" s="35">
        <v>100</v>
      </c>
      <c r="I413" s="32">
        <v>0</v>
      </c>
      <c r="J413" s="128">
        <v>0</v>
      </c>
      <c r="K413" s="44" t="s">
        <v>53</v>
      </c>
      <c r="L413" s="24" t="s">
        <v>53</v>
      </c>
      <c r="M413" s="137" t="s">
        <v>53</v>
      </c>
      <c r="N413" s="44">
        <v>100</v>
      </c>
      <c r="O413" s="152" t="s">
        <v>54</v>
      </c>
      <c r="P413" s="137">
        <v>0</v>
      </c>
      <c r="Q413" s="160">
        <v>1</v>
      </c>
      <c r="R413" s="155">
        <v>0</v>
      </c>
      <c r="S413" s="53">
        <v>0</v>
      </c>
      <c r="T413" s="166">
        <v>1</v>
      </c>
      <c r="U413" s="163">
        <v>0</v>
      </c>
      <c r="V413" s="139">
        <v>0</v>
      </c>
      <c r="W413" s="57">
        <v>0.86471424621748971</v>
      </c>
      <c r="X413" s="27">
        <v>8.3555546208829309E-2</v>
      </c>
      <c r="Y413" s="111">
        <v>5.1730207573680999E-2</v>
      </c>
      <c r="Z413" s="57">
        <f t="shared" si="12"/>
        <v>0.54808378370309374</v>
      </c>
      <c r="AA413" s="58">
        <v>0.45191621629690626</v>
      </c>
      <c r="AB413" s="183"/>
    </row>
    <row r="414" spans="1:28" ht="39.950000000000003" customHeight="1">
      <c r="A414" s="38" t="s">
        <v>866</v>
      </c>
      <c r="B414" s="22" t="s">
        <v>867</v>
      </c>
      <c r="C414" s="22" t="s">
        <v>253</v>
      </c>
      <c r="D414" s="39">
        <v>1.81</v>
      </c>
      <c r="E414" s="35">
        <f t="shared" si="13"/>
        <v>100</v>
      </c>
      <c r="F414" s="32">
        <v>0</v>
      </c>
      <c r="G414" s="128">
        <v>0</v>
      </c>
      <c r="H414" s="35">
        <v>100</v>
      </c>
      <c r="I414" s="32">
        <v>0</v>
      </c>
      <c r="J414" s="128">
        <v>0</v>
      </c>
      <c r="K414" s="44" t="s">
        <v>53</v>
      </c>
      <c r="L414" s="24" t="s">
        <v>53</v>
      </c>
      <c r="M414" s="137" t="s">
        <v>53</v>
      </c>
      <c r="N414" s="44">
        <v>100</v>
      </c>
      <c r="O414" s="152" t="s">
        <v>54</v>
      </c>
      <c r="P414" s="137">
        <v>0</v>
      </c>
      <c r="Q414" s="160">
        <v>1</v>
      </c>
      <c r="R414" s="155">
        <v>0</v>
      </c>
      <c r="S414" s="53">
        <v>0</v>
      </c>
      <c r="T414" s="166">
        <v>1</v>
      </c>
      <c r="U414" s="163">
        <v>0</v>
      </c>
      <c r="V414" s="139">
        <v>0</v>
      </c>
      <c r="W414" s="57">
        <v>0.99999969346516082</v>
      </c>
      <c r="X414" s="27">
        <v>3.0653483915000002E-7</v>
      </c>
      <c r="Y414" s="111">
        <v>0</v>
      </c>
      <c r="Z414" s="57">
        <f t="shared" si="12"/>
        <v>0.99997373274231338</v>
      </c>
      <c r="AA414" s="58">
        <v>2.626725768665E-5</v>
      </c>
      <c r="AB414" s="183"/>
    </row>
    <row r="415" spans="1:28" ht="39.950000000000003" customHeight="1">
      <c r="A415" s="38" t="s">
        <v>868</v>
      </c>
      <c r="B415" s="22" t="s">
        <v>869</v>
      </c>
      <c r="C415" s="22" t="s">
        <v>253</v>
      </c>
      <c r="D415" s="39">
        <v>1.37</v>
      </c>
      <c r="E415" s="35">
        <f t="shared" si="13"/>
        <v>100</v>
      </c>
      <c r="F415" s="32">
        <v>0</v>
      </c>
      <c r="G415" s="128">
        <v>0</v>
      </c>
      <c r="H415" s="35">
        <v>100</v>
      </c>
      <c r="I415" s="32">
        <v>0</v>
      </c>
      <c r="J415" s="128">
        <v>0</v>
      </c>
      <c r="K415" s="44" t="s">
        <v>53</v>
      </c>
      <c r="L415" s="24" t="s">
        <v>53</v>
      </c>
      <c r="M415" s="137" t="s">
        <v>53</v>
      </c>
      <c r="N415" s="44">
        <v>100</v>
      </c>
      <c r="O415" s="152" t="s">
        <v>54</v>
      </c>
      <c r="P415" s="137">
        <v>0</v>
      </c>
      <c r="Q415" s="160">
        <v>1</v>
      </c>
      <c r="R415" s="155">
        <v>0</v>
      </c>
      <c r="S415" s="53">
        <v>0</v>
      </c>
      <c r="T415" s="166">
        <v>0.70942376608280699</v>
      </c>
      <c r="U415" s="163">
        <v>0.29057623391719301</v>
      </c>
      <c r="V415" s="139">
        <v>0</v>
      </c>
      <c r="W415" s="57">
        <v>0.73271155609646776</v>
      </c>
      <c r="X415" s="27">
        <v>4.57831819695102E-2</v>
      </c>
      <c r="Y415" s="111">
        <v>0.22150526193402201</v>
      </c>
      <c r="Z415" s="57">
        <f t="shared" si="12"/>
        <v>0.65062845381642198</v>
      </c>
      <c r="AA415" s="58">
        <v>0.34937154618357802</v>
      </c>
      <c r="AB415" s="183"/>
    </row>
    <row r="416" spans="1:28" ht="39.950000000000003" customHeight="1">
      <c r="A416" s="38" t="s">
        <v>870</v>
      </c>
      <c r="B416" s="22" t="s">
        <v>871</v>
      </c>
      <c r="C416" s="22" t="s">
        <v>253</v>
      </c>
      <c r="D416" s="39">
        <v>1.7</v>
      </c>
      <c r="E416" s="35">
        <f t="shared" si="13"/>
        <v>100</v>
      </c>
      <c r="F416" s="32">
        <v>0</v>
      </c>
      <c r="G416" s="128">
        <v>0</v>
      </c>
      <c r="H416" s="35">
        <v>100</v>
      </c>
      <c r="I416" s="32">
        <v>0</v>
      </c>
      <c r="J416" s="128">
        <v>0</v>
      </c>
      <c r="K416" s="44" t="s">
        <v>53</v>
      </c>
      <c r="L416" s="24" t="s">
        <v>53</v>
      </c>
      <c r="M416" s="137" t="s">
        <v>53</v>
      </c>
      <c r="N416" s="44">
        <v>100</v>
      </c>
      <c r="O416" s="152" t="s">
        <v>54</v>
      </c>
      <c r="P416" s="137">
        <v>0</v>
      </c>
      <c r="Q416" s="160">
        <v>1</v>
      </c>
      <c r="R416" s="155">
        <v>0</v>
      </c>
      <c r="S416" s="53">
        <v>0</v>
      </c>
      <c r="T416" s="166">
        <v>1</v>
      </c>
      <c r="U416" s="163">
        <v>0</v>
      </c>
      <c r="V416" s="139">
        <v>0</v>
      </c>
      <c r="W416" s="57">
        <v>0.99914147015624766</v>
      </c>
      <c r="X416" s="27">
        <v>8.5852984375232009E-4</v>
      </c>
      <c r="Y416" s="111">
        <v>0</v>
      </c>
      <c r="Z416" s="57">
        <f t="shared" si="12"/>
        <v>0.97486629400489466</v>
      </c>
      <c r="AA416" s="58">
        <v>2.513370599510532E-2</v>
      </c>
      <c r="AB416" s="183"/>
    </row>
    <row r="417" spans="1:28" ht="39.950000000000003" customHeight="1">
      <c r="A417" s="38" t="s">
        <v>872</v>
      </c>
      <c r="B417" s="22" t="s">
        <v>873</v>
      </c>
      <c r="C417" s="22" t="s">
        <v>253</v>
      </c>
      <c r="D417" s="39">
        <v>6.33</v>
      </c>
      <c r="E417" s="35">
        <f t="shared" si="13"/>
        <v>100</v>
      </c>
      <c r="F417" s="32">
        <v>0</v>
      </c>
      <c r="G417" s="128">
        <v>0</v>
      </c>
      <c r="H417" s="35">
        <v>100</v>
      </c>
      <c r="I417" s="32">
        <v>0</v>
      </c>
      <c r="J417" s="128">
        <v>0</v>
      </c>
      <c r="K417" s="44" t="s">
        <v>53</v>
      </c>
      <c r="L417" s="24" t="s">
        <v>53</v>
      </c>
      <c r="M417" s="137" t="s">
        <v>53</v>
      </c>
      <c r="N417" s="44">
        <v>100</v>
      </c>
      <c r="O417" s="152" t="s">
        <v>54</v>
      </c>
      <c r="P417" s="137">
        <v>0</v>
      </c>
      <c r="Q417" s="160">
        <v>1</v>
      </c>
      <c r="R417" s="155">
        <v>0</v>
      </c>
      <c r="S417" s="53">
        <v>0</v>
      </c>
      <c r="T417" s="166">
        <v>1</v>
      </c>
      <c r="U417" s="163">
        <v>0</v>
      </c>
      <c r="V417" s="139">
        <v>0</v>
      </c>
      <c r="W417" s="57">
        <v>0.9322818915593104</v>
      </c>
      <c r="X417" s="27">
        <v>6.6868621126841702E-3</v>
      </c>
      <c r="Y417" s="111">
        <v>6.1031246328005405E-2</v>
      </c>
      <c r="Z417" s="57">
        <f t="shared" si="12"/>
        <v>0.91752289509407381</v>
      </c>
      <c r="AA417" s="58">
        <v>8.2477104905926177E-2</v>
      </c>
      <c r="AB417" s="183"/>
    </row>
    <row r="418" spans="1:28" ht="39.950000000000003" customHeight="1">
      <c r="A418" s="38" t="s">
        <v>874</v>
      </c>
      <c r="B418" s="22" t="s">
        <v>875</v>
      </c>
      <c r="C418" s="22" t="s">
        <v>253</v>
      </c>
      <c r="D418" s="39">
        <v>0.69</v>
      </c>
      <c r="E418" s="35">
        <f t="shared" si="13"/>
        <v>0</v>
      </c>
      <c r="F418" s="32">
        <v>0</v>
      </c>
      <c r="G418" s="128">
        <v>100</v>
      </c>
      <c r="H418" s="35">
        <v>0</v>
      </c>
      <c r="I418" s="32">
        <v>0</v>
      </c>
      <c r="J418" s="128">
        <v>100</v>
      </c>
      <c r="K418" s="44" t="s">
        <v>53</v>
      </c>
      <c r="L418" s="24" t="s">
        <v>53</v>
      </c>
      <c r="M418" s="137" t="s">
        <v>53</v>
      </c>
      <c r="N418" s="44">
        <v>100</v>
      </c>
      <c r="O418" s="152" t="s">
        <v>54</v>
      </c>
      <c r="P418" s="137">
        <v>0</v>
      </c>
      <c r="Q418" s="160">
        <v>0</v>
      </c>
      <c r="R418" s="155">
        <v>0</v>
      </c>
      <c r="S418" s="53">
        <v>100</v>
      </c>
      <c r="T418" s="166">
        <v>0</v>
      </c>
      <c r="U418" s="163">
        <v>0</v>
      </c>
      <c r="V418" s="139">
        <v>100</v>
      </c>
      <c r="W418" s="57">
        <v>0.85055359471736691</v>
      </c>
      <c r="X418" s="27">
        <v>5.7343774860051294E-2</v>
      </c>
      <c r="Y418" s="111">
        <v>9.2102630422581808E-2</v>
      </c>
      <c r="Z418" s="57">
        <f t="shared" si="12"/>
        <v>0.71457739879027493</v>
      </c>
      <c r="AA418" s="58">
        <v>0.28542260120972507</v>
      </c>
      <c r="AB418" s="183"/>
    </row>
    <row r="419" spans="1:28" ht="39.950000000000003" customHeight="1">
      <c r="A419" s="38" t="s">
        <v>876</v>
      </c>
      <c r="B419" s="22" t="s">
        <v>877</v>
      </c>
      <c r="C419" s="22" t="s">
        <v>253</v>
      </c>
      <c r="D419" s="39">
        <v>0.38</v>
      </c>
      <c r="E419" s="35">
        <f t="shared" si="13"/>
        <v>2.9892903500000045</v>
      </c>
      <c r="F419" s="32">
        <v>38.940125809999998</v>
      </c>
      <c r="G419" s="128">
        <v>58.070583839999998</v>
      </c>
      <c r="H419" s="35">
        <v>0</v>
      </c>
      <c r="I419" s="32">
        <v>39.152279886011797</v>
      </c>
      <c r="J419" s="128">
        <v>60.847720113988203</v>
      </c>
      <c r="K419" s="44" t="s">
        <v>53</v>
      </c>
      <c r="L419" s="24" t="s">
        <v>53</v>
      </c>
      <c r="M419" s="137" t="s">
        <v>53</v>
      </c>
      <c r="N419" s="44">
        <v>100</v>
      </c>
      <c r="O419" s="152" t="s">
        <v>54</v>
      </c>
      <c r="P419" s="137">
        <v>0</v>
      </c>
      <c r="Q419" s="160">
        <v>0</v>
      </c>
      <c r="R419" s="155">
        <v>0</v>
      </c>
      <c r="S419" s="53">
        <v>100</v>
      </c>
      <c r="T419" s="166">
        <v>0</v>
      </c>
      <c r="U419" s="163">
        <v>0</v>
      </c>
      <c r="V419" s="139">
        <v>100</v>
      </c>
      <c r="W419" s="57">
        <v>0.82089145467918834</v>
      </c>
      <c r="X419" s="27">
        <v>5.0463227268892602E-2</v>
      </c>
      <c r="Y419" s="111">
        <v>0.12864531805191901</v>
      </c>
      <c r="Z419" s="57">
        <f t="shared" si="12"/>
        <v>0.63337261704519343</v>
      </c>
      <c r="AA419" s="58">
        <v>0.36662738295480662</v>
      </c>
      <c r="AB419" s="183"/>
    </row>
    <row r="420" spans="1:28" ht="39.950000000000003" customHeight="1">
      <c r="A420" s="38" t="s">
        <v>878</v>
      </c>
      <c r="B420" s="22" t="s">
        <v>879</v>
      </c>
      <c r="C420" s="22" t="s">
        <v>253</v>
      </c>
      <c r="D420" s="39">
        <v>7.33</v>
      </c>
      <c r="E420" s="35">
        <f t="shared" si="13"/>
        <v>100</v>
      </c>
      <c r="F420" s="32">
        <v>0</v>
      </c>
      <c r="G420" s="128">
        <v>0</v>
      </c>
      <c r="H420" s="35">
        <v>100</v>
      </c>
      <c r="I420" s="32">
        <v>0</v>
      </c>
      <c r="J420" s="128">
        <v>0</v>
      </c>
      <c r="K420" s="44" t="s">
        <v>53</v>
      </c>
      <c r="L420" s="24" t="s">
        <v>53</v>
      </c>
      <c r="M420" s="137" t="s">
        <v>53</v>
      </c>
      <c r="N420" s="44">
        <v>100</v>
      </c>
      <c r="O420" s="152" t="s">
        <v>54</v>
      </c>
      <c r="P420" s="137">
        <v>0</v>
      </c>
      <c r="Q420" s="160">
        <v>1</v>
      </c>
      <c r="R420" s="155">
        <v>0</v>
      </c>
      <c r="S420" s="53">
        <v>0</v>
      </c>
      <c r="T420" s="166">
        <v>1</v>
      </c>
      <c r="U420" s="163">
        <v>0</v>
      </c>
      <c r="V420" s="139">
        <v>0</v>
      </c>
      <c r="W420" s="57">
        <v>0.98275275229804937</v>
      </c>
      <c r="X420" s="27">
        <v>4.6026115693373303E-3</v>
      </c>
      <c r="Y420" s="111">
        <v>1.2644636132613301E-2</v>
      </c>
      <c r="Z420" s="57">
        <f t="shared" si="12"/>
        <v>0.95869780593846665</v>
      </c>
      <c r="AA420" s="58">
        <v>4.1302194061533334E-2</v>
      </c>
      <c r="AB420" s="183"/>
    </row>
    <row r="421" spans="1:28" ht="39.950000000000003" customHeight="1">
      <c r="A421" s="38" t="s">
        <v>880</v>
      </c>
      <c r="B421" s="22" t="s">
        <v>881</v>
      </c>
      <c r="C421" s="22" t="s">
        <v>253</v>
      </c>
      <c r="D421" s="39">
        <v>2.58</v>
      </c>
      <c r="E421" s="35">
        <f t="shared" si="13"/>
        <v>67.267324099999996</v>
      </c>
      <c r="F421" s="32">
        <v>12.97765266</v>
      </c>
      <c r="G421" s="128">
        <v>19.75502324</v>
      </c>
      <c r="H421" s="35">
        <v>65.509953508876805</v>
      </c>
      <c r="I421" s="32">
        <v>10.065620407484403</v>
      </c>
      <c r="J421" s="128">
        <v>24.424426083638799</v>
      </c>
      <c r="K421" s="44" t="s">
        <v>53</v>
      </c>
      <c r="L421" s="24" t="s">
        <v>53</v>
      </c>
      <c r="M421" s="137" t="s">
        <v>53</v>
      </c>
      <c r="N421" s="44">
        <v>94.467022172307693</v>
      </c>
      <c r="O421" s="152" t="s">
        <v>882</v>
      </c>
      <c r="P421" s="137">
        <v>0</v>
      </c>
      <c r="Q421" s="160">
        <v>0.28286693104097904</v>
      </c>
      <c r="R421" s="155">
        <v>0.12742537030544596</v>
      </c>
      <c r="S421" s="53">
        <v>58.970769865357497</v>
      </c>
      <c r="T421" s="166">
        <v>0.12315666606804598</v>
      </c>
      <c r="U421" s="163">
        <v>0.10360565660048308</v>
      </c>
      <c r="V421" s="139">
        <v>77.323767733147093</v>
      </c>
      <c r="W421" s="57">
        <v>0.97862457983021311</v>
      </c>
      <c r="X421" s="27">
        <v>3.7434057159962098E-3</v>
      </c>
      <c r="Y421" s="111">
        <v>1.7632014453790701E-2</v>
      </c>
      <c r="Z421" s="57">
        <f t="shared" si="12"/>
        <v>0.92337559224188803</v>
      </c>
      <c r="AA421" s="58">
        <v>7.6624407758112009E-2</v>
      </c>
      <c r="AB421" s="183"/>
    </row>
    <row r="422" spans="1:28" ht="39.950000000000003" customHeight="1">
      <c r="A422" s="38" t="s">
        <v>883</v>
      </c>
      <c r="B422" s="22" t="s">
        <v>884</v>
      </c>
      <c r="C422" s="22" t="s">
        <v>253</v>
      </c>
      <c r="D422" s="39">
        <v>22.54</v>
      </c>
      <c r="E422" s="35">
        <f t="shared" si="13"/>
        <v>1.8762564590000039</v>
      </c>
      <c r="F422" s="32">
        <v>4.287773531</v>
      </c>
      <c r="G422" s="128">
        <v>93.835970009999997</v>
      </c>
      <c r="H422" s="35">
        <v>0</v>
      </c>
      <c r="I422" s="32">
        <v>0.354865889465799</v>
      </c>
      <c r="J422" s="128">
        <v>99.645134110534201</v>
      </c>
      <c r="K422" s="44" t="s">
        <v>53</v>
      </c>
      <c r="L422" s="24" t="s">
        <v>53</v>
      </c>
      <c r="M422" s="137" t="s">
        <v>53</v>
      </c>
      <c r="N422" s="44">
        <v>100</v>
      </c>
      <c r="O422" s="152" t="s">
        <v>54</v>
      </c>
      <c r="P422" s="137">
        <v>0</v>
      </c>
      <c r="Q422" s="160">
        <v>0</v>
      </c>
      <c r="R422" s="155">
        <v>0</v>
      </c>
      <c r="S422" s="53">
        <v>100</v>
      </c>
      <c r="T422" s="166">
        <v>0</v>
      </c>
      <c r="U422" s="163">
        <v>0</v>
      </c>
      <c r="V422" s="139">
        <v>100</v>
      </c>
      <c r="W422" s="57">
        <v>0.94568943318882237</v>
      </c>
      <c r="X422" s="27">
        <v>2.7326369088055098E-2</v>
      </c>
      <c r="Y422" s="111">
        <v>2.6984197723122501E-2</v>
      </c>
      <c r="Z422" s="57">
        <f t="shared" si="12"/>
        <v>0.69606716315803741</v>
      </c>
      <c r="AA422" s="58">
        <v>0.30393283684196259</v>
      </c>
      <c r="AB422" s="183"/>
    </row>
    <row r="423" spans="1:28" ht="39.950000000000003" customHeight="1">
      <c r="A423" s="38" t="s">
        <v>885</v>
      </c>
      <c r="B423" s="22" t="s">
        <v>886</v>
      </c>
      <c r="C423" s="22" t="s">
        <v>253</v>
      </c>
      <c r="D423" s="39">
        <v>1.68</v>
      </c>
      <c r="E423" s="35">
        <f t="shared" si="13"/>
        <v>98.937150900000006</v>
      </c>
      <c r="F423" s="32">
        <v>1.00245534</v>
      </c>
      <c r="G423" s="128">
        <v>6.0393759999999998E-2</v>
      </c>
      <c r="H423" s="35">
        <v>94.35314001159783</v>
      </c>
      <c r="I423" s="32">
        <v>3.1667811109541799</v>
      </c>
      <c r="J423" s="128">
        <v>2.48007887744799</v>
      </c>
      <c r="K423" s="44" t="s">
        <v>53</v>
      </c>
      <c r="L423" s="24" t="s">
        <v>53</v>
      </c>
      <c r="M423" s="137" t="s">
        <v>53</v>
      </c>
      <c r="N423" s="44">
        <v>100</v>
      </c>
      <c r="O423" s="152" t="s">
        <v>54</v>
      </c>
      <c r="P423" s="137">
        <v>0</v>
      </c>
      <c r="Q423" s="160">
        <v>0.73346909076483491</v>
      </c>
      <c r="R423" s="155">
        <v>0.11794456404032701</v>
      </c>
      <c r="S423" s="53">
        <v>14.8586345194838</v>
      </c>
      <c r="T423" s="166">
        <v>0.51684556123936698</v>
      </c>
      <c r="U423" s="163">
        <v>0.106356627041949</v>
      </c>
      <c r="V423" s="139">
        <v>37.679781171868399</v>
      </c>
      <c r="W423" s="57">
        <v>1</v>
      </c>
      <c r="X423" s="27">
        <v>0</v>
      </c>
      <c r="Y423" s="111">
        <v>0</v>
      </c>
      <c r="Z423" s="57">
        <f t="shared" si="12"/>
        <v>1</v>
      </c>
      <c r="AA423" s="58">
        <v>0</v>
      </c>
      <c r="AB423" s="183"/>
    </row>
    <row r="424" spans="1:28" ht="39.950000000000003" customHeight="1">
      <c r="A424" s="38" t="s">
        <v>887</v>
      </c>
      <c r="B424" s="22" t="s">
        <v>888</v>
      </c>
      <c r="C424" s="22" t="s">
        <v>253</v>
      </c>
      <c r="D424" s="39">
        <v>5.08</v>
      </c>
      <c r="E424" s="35">
        <f t="shared" si="13"/>
        <v>95.955362792000003</v>
      </c>
      <c r="F424" s="32">
        <v>4.0446372080000002</v>
      </c>
      <c r="G424" s="128">
        <v>0</v>
      </c>
      <c r="H424" s="35">
        <v>94.269203502141409</v>
      </c>
      <c r="I424" s="32">
        <v>5.1666221000659354</v>
      </c>
      <c r="J424" s="128">
        <v>0.56417439779265399</v>
      </c>
      <c r="K424" s="44" t="s">
        <v>53</v>
      </c>
      <c r="L424" s="24" t="s">
        <v>53</v>
      </c>
      <c r="M424" s="137" t="s">
        <v>53</v>
      </c>
      <c r="N424" s="44">
        <v>100</v>
      </c>
      <c r="O424" s="152" t="s">
        <v>54</v>
      </c>
      <c r="P424" s="137">
        <v>0</v>
      </c>
      <c r="Q424" s="160">
        <v>0.54210924615567302</v>
      </c>
      <c r="R424" s="155">
        <v>0.23596087996314596</v>
      </c>
      <c r="S424" s="53">
        <v>22.192987388118102</v>
      </c>
      <c r="T424" s="166">
        <v>0.34864118602691702</v>
      </c>
      <c r="U424" s="163">
        <v>0.10097743658147294</v>
      </c>
      <c r="V424" s="139">
        <v>55.038137739161002</v>
      </c>
      <c r="W424" s="57">
        <v>0.954169604456512</v>
      </c>
      <c r="X424" s="27">
        <v>3.4304632379710501E-2</v>
      </c>
      <c r="Y424" s="111">
        <v>1.15257631637775E-2</v>
      </c>
      <c r="Z424" s="57">
        <f t="shared" si="12"/>
        <v>0.91664928794250089</v>
      </c>
      <c r="AA424" s="58">
        <v>8.335071205749911E-2</v>
      </c>
      <c r="AB424" s="183"/>
    </row>
    <row r="425" spans="1:28" ht="39.950000000000003" customHeight="1">
      <c r="A425" s="38" t="s">
        <v>889</v>
      </c>
      <c r="B425" s="22" t="s">
        <v>890</v>
      </c>
      <c r="C425" s="22" t="s">
        <v>253</v>
      </c>
      <c r="D425" s="39">
        <v>3.14</v>
      </c>
      <c r="E425" s="35">
        <f t="shared" si="13"/>
        <v>100</v>
      </c>
      <c r="F425" s="32">
        <v>0</v>
      </c>
      <c r="G425" s="128">
        <v>0</v>
      </c>
      <c r="H425" s="35">
        <v>100</v>
      </c>
      <c r="I425" s="32">
        <v>0</v>
      </c>
      <c r="J425" s="128">
        <v>0</v>
      </c>
      <c r="K425" s="44" t="s">
        <v>53</v>
      </c>
      <c r="L425" s="24" t="s">
        <v>53</v>
      </c>
      <c r="M425" s="137" t="s">
        <v>53</v>
      </c>
      <c r="N425" s="44">
        <v>100</v>
      </c>
      <c r="O425" s="152" t="s">
        <v>54</v>
      </c>
      <c r="P425" s="137">
        <v>0</v>
      </c>
      <c r="Q425" s="160">
        <v>1</v>
      </c>
      <c r="R425" s="155">
        <v>0</v>
      </c>
      <c r="S425" s="53">
        <v>0</v>
      </c>
      <c r="T425" s="166">
        <v>1</v>
      </c>
      <c r="U425" s="163">
        <v>0</v>
      </c>
      <c r="V425" s="139">
        <v>0</v>
      </c>
      <c r="W425" s="57">
        <v>0.99582044523137014</v>
      </c>
      <c r="X425" s="27">
        <v>4.17955476862991E-3</v>
      </c>
      <c r="Y425" s="111">
        <v>0</v>
      </c>
      <c r="Z425" s="57">
        <f t="shared" si="12"/>
        <v>0.98802965713175772</v>
      </c>
      <c r="AA425" s="58">
        <v>1.197034286824223E-2</v>
      </c>
      <c r="AB425" s="183"/>
    </row>
    <row r="426" spans="1:28" ht="39.950000000000003" customHeight="1">
      <c r="A426" s="38" t="s">
        <v>891</v>
      </c>
      <c r="B426" s="22" t="s">
        <v>892</v>
      </c>
      <c r="C426" s="22" t="s">
        <v>253</v>
      </c>
      <c r="D426" s="39">
        <v>6.9</v>
      </c>
      <c r="E426" s="35">
        <f t="shared" si="13"/>
        <v>100</v>
      </c>
      <c r="F426" s="32">
        <v>0</v>
      </c>
      <c r="G426" s="128">
        <v>0</v>
      </c>
      <c r="H426" s="35">
        <v>100</v>
      </c>
      <c r="I426" s="32">
        <v>0</v>
      </c>
      <c r="J426" s="128">
        <v>0</v>
      </c>
      <c r="K426" s="44" t="s">
        <v>53</v>
      </c>
      <c r="L426" s="24" t="s">
        <v>53</v>
      </c>
      <c r="M426" s="137" t="s">
        <v>53</v>
      </c>
      <c r="N426" s="44">
        <v>100</v>
      </c>
      <c r="O426" s="152" t="s">
        <v>54</v>
      </c>
      <c r="P426" s="137">
        <v>0</v>
      </c>
      <c r="Q426" s="160">
        <v>1</v>
      </c>
      <c r="R426" s="155">
        <v>0</v>
      </c>
      <c r="S426" s="53">
        <v>0</v>
      </c>
      <c r="T426" s="166">
        <v>1</v>
      </c>
      <c r="U426" s="163">
        <v>0</v>
      </c>
      <c r="V426" s="139">
        <v>0</v>
      </c>
      <c r="W426" s="57">
        <v>0.99222740958636702</v>
      </c>
      <c r="X426" s="27">
        <v>4.060308581528E-4</v>
      </c>
      <c r="Y426" s="111">
        <v>7.3665595554802295E-3</v>
      </c>
      <c r="Z426" s="57">
        <f t="shared" si="12"/>
        <v>0.9908353041069311</v>
      </c>
      <c r="AA426" s="58">
        <v>9.1646958930689092E-3</v>
      </c>
      <c r="AB426" s="183"/>
    </row>
    <row r="427" spans="1:28" ht="39.950000000000003" customHeight="1">
      <c r="A427" s="38" t="s">
        <v>893</v>
      </c>
      <c r="B427" s="22" t="s">
        <v>894</v>
      </c>
      <c r="C427" s="22" t="s">
        <v>253</v>
      </c>
      <c r="D427" s="39">
        <v>4.99</v>
      </c>
      <c r="E427" s="35">
        <f t="shared" si="13"/>
        <v>100</v>
      </c>
      <c r="F427" s="32">
        <v>0</v>
      </c>
      <c r="G427" s="128">
        <v>0</v>
      </c>
      <c r="H427" s="35">
        <v>100</v>
      </c>
      <c r="I427" s="32">
        <v>0</v>
      </c>
      <c r="J427" s="128">
        <v>0</v>
      </c>
      <c r="K427" s="44" t="s">
        <v>53</v>
      </c>
      <c r="L427" s="24" t="s">
        <v>53</v>
      </c>
      <c r="M427" s="137" t="s">
        <v>53</v>
      </c>
      <c r="N427" s="44">
        <v>100</v>
      </c>
      <c r="O427" s="152" t="s">
        <v>54</v>
      </c>
      <c r="P427" s="137">
        <v>0</v>
      </c>
      <c r="Q427" s="160">
        <v>1</v>
      </c>
      <c r="R427" s="155">
        <v>0</v>
      </c>
      <c r="S427" s="53">
        <v>0</v>
      </c>
      <c r="T427" s="166">
        <v>1</v>
      </c>
      <c r="U427" s="163">
        <v>0</v>
      </c>
      <c r="V427" s="139">
        <v>0</v>
      </c>
      <c r="W427" s="57">
        <v>0.9616416788733757</v>
      </c>
      <c r="X427" s="27">
        <v>1.4042784548399901E-2</v>
      </c>
      <c r="Y427" s="111">
        <v>2.4315536578224401E-2</v>
      </c>
      <c r="Z427" s="57">
        <f t="shared" si="12"/>
        <v>0.91509299828211166</v>
      </c>
      <c r="AA427" s="58">
        <v>8.4907001717888314E-2</v>
      </c>
      <c r="AB427" s="183"/>
    </row>
    <row r="428" spans="1:28" ht="39.950000000000003" customHeight="1">
      <c r="A428" s="38" t="s">
        <v>895</v>
      </c>
      <c r="B428" s="22" t="s">
        <v>896</v>
      </c>
      <c r="C428" s="22" t="s">
        <v>253</v>
      </c>
      <c r="D428" s="39">
        <v>17.059999999999999</v>
      </c>
      <c r="E428" s="35">
        <f t="shared" si="13"/>
        <v>98.210755888999998</v>
      </c>
      <c r="F428" s="32">
        <v>0.616040535</v>
      </c>
      <c r="G428" s="128">
        <v>1.1732035759999999</v>
      </c>
      <c r="H428" s="35">
        <v>100</v>
      </c>
      <c r="I428" s="32">
        <v>0</v>
      </c>
      <c r="J428" s="128">
        <v>0</v>
      </c>
      <c r="K428" s="44" t="s">
        <v>53</v>
      </c>
      <c r="L428" s="24" t="s">
        <v>53</v>
      </c>
      <c r="M428" s="137" t="s">
        <v>53</v>
      </c>
      <c r="N428" s="44">
        <v>100</v>
      </c>
      <c r="O428" s="152" t="s">
        <v>54</v>
      </c>
      <c r="P428" s="137">
        <v>0</v>
      </c>
      <c r="Q428" s="160">
        <v>1</v>
      </c>
      <c r="R428" s="155">
        <v>0</v>
      </c>
      <c r="S428" s="53">
        <v>0</v>
      </c>
      <c r="T428" s="166">
        <v>1</v>
      </c>
      <c r="U428" s="163">
        <v>0</v>
      </c>
      <c r="V428" s="139">
        <v>0</v>
      </c>
      <c r="W428" s="57">
        <v>0.88996822748180249</v>
      </c>
      <c r="X428" s="27">
        <v>3.14545537908777E-2</v>
      </c>
      <c r="Y428" s="111">
        <v>7.8577218727319792E-2</v>
      </c>
      <c r="Z428" s="57">
        <f t="shared" si="12"/>
        <v>0.82860565545978426</v>
      </c>
      <c r="AA428" s="58">
        <v>0.17139434454021568</v>
      </c>
      <c r="AB428" s="183"/>
    </row>
    <row r="429" spans="1:28" ht="39.950000000000003" customHeight="1">
      <c r="A429" s="38" t="s">
        <v>897</v>
      </c>
      <c r="B429" s="22" t="s">
        <v>898</v>
      </c>
      <c r="C429" s="22" t="s">
        <v>253</v>
      </c>
      <c r="D429" s="39">
        <v>24.51</v>
      </c>
      <c r="E429" s="35">
        <f t="shared" si="13"/>
        <v>99.326668522000006</v>
      </c>
      <c r="F429" s="32">
        <v>0.36045059699999998</v>
      </c>
      <c r="G429" s="128">
        <v>0.312880881</v>
      </c>
      <c r="H429" s="35">
        <v>100</v>
      </c>
      <c r="I429" s="32">
        <v>0</v>
      </c>
      <c r="J429" s="128">
        <v>0</v>
      </c>
      <c r="K429" s="44" t="s">
        <v>53</v>
      </c>
      <c r="L429" s="24" t="s">
        <v>53</v>
      </c>
      <c r="M429" s="137" t="s">
        <v>53</v>
      </c>
      <c r="N429" s="44">
        <v>100</v>
      </c>
      <c r="O429" s="152" t="s">
        <v>54</v>
      </c>
      <c r="P429" s="137">
        <v>0</v>
      </c>
      <c r="Q429" s="160">
        <v>1</v>
      </c>
      <c r="R429" s="155">
        <v>0</v>
      </c>
      <c r="S429" s="53">
        <v>0</v>
      </c>
      <c r="T429" s="166">
        <v>1</v>
      </c>
      <c r="U429" s="163">
        <v>0</v>
      </c>
      <c r="V429" s="139">
        <v>0</v>
      </c>
      <c r="W429" s="57">
        <v>0.9323820647128741</v>
      </c>
      <c r="X429" s="27">
        <v>2.2824225290183801E-2</v>
      </c>
      <c r="Y429" s="111">
        <v>4.4793709996942106E-2</v>
      </c>
      <c r="Z429" s="57">
        <f t="shared" si="12"/>
        <v>0.8718825836616334</v>
      </c>
      <c r="AA429" s="58">
        <v>0.1281174163383666</v>
      </c>
      <c r="AB429" s="183"/>
    </row>
    <row r="430" spans="1:28" ht="39.950000000000003" customHeight="1">
      <c r="A430" s="38" t="s">
        <v>899</v>
      </c>
      <c r="B430" s="22" t="s">
        <v>900</v>
      </c>
      <c r="C430" s="22" t="s">
        <v>253</v>
      </c>
      <c r="D430" s="39">
        <v>199.42</v>
      </c>
      <c r="E430" s="35">
        <f t="shared" si="13"/>
        <v>99.735490663999997</v>
      </c>
      <c r="F430" s="32">
        <v>8.0932701999999995E-2</v>
      </c>
      <c r="G430" s="128">
        <v>0.18357663399999999</v>
      </c>
      <c r="H430" s="35">
        <v>100</v>
      </c>
      <c r="I430" s="32">
        <v>0</v>
      </c>
      <c r="J430" s="128">
        <v>0</v>
      </c>
      <c r="K430" s="44" t="s">
        <v>53</v>
      </c>
      <c r="L430" s="24" t="s">
        <v>53</v>
      </c>
      <c r="M430" s="137" t="s">
        <v>53</v>
      </c>
      <c r="N430" s="44">
        <v>100</v>
      </c>
      <c r="O430" s="152" t="s">
        <v>54</v>
      </c>
      <c r="P430" s="137">
        <v>0</v>
      </c>
      <c r="Q430" s="160">
        <v>1</v>
      </c>
      <c r="R430" s="155">
        <v>0</v>
      </c>
      <c r="S430" s="53">
        <v>0</v>
      </c>
      <c r="T430" s="166">
        <v>1</v>
      </c>
      <c r="U430" s="163">
        <v>0</v>
      </c>
      <c r="V430" s="139">
        <v>0</v>
      </c>
      <c r="W430" s="57">
        <v>0.94640982448782784</v>
      </c>
      <c r="X430" s="27">
        <v>1.39363160397823E-2</v>
      </c>
      <c r="Y430" s="111">
        <v>3.9653859472389801E-2</v>
      </c>
      <c r="Z430" s="57">
        <f t="shared" si="12"/>
        <v>0.91272374316545324</v>
      </c>
      <c r="AA430" s="58">
        <v>8.7276256834546789E-2</v>
      </c>
      <c r="AB430" s="183"/>
    </row>
    <row r="431" spans="1:28" ht="39.950000000000003" customHeight="1">
      <c r="A431" s="38" t="s">
        <v>901</v>
      </c>
      <c r="B431" s="22" t="s">
        <v>902</v>
      </c>
      <c r="C431" s="22" t="s">
        <v>253</v>
      </c>
      <c r="D431" s="39">
        <v>83.25</v>
      </c>
      <c r="E431" s="35">
        <f t="shared" si="13"/>
        <v>100</v>
      </c>
      <c r="F431" s="32">
        <v>0</v>
      </c>
      <c r="G431" s="128">
        <v>0</v>
      </c>
      <c r="H431" s="35">
        <v>100</v>
      </c>
      <c r="I431" s="32">
        <v>0</v>
      </c>
      <c r="J431" s="128">
        <v>0</v>
      </c>
      <c r="K431" s="44" t="s">
        <v>53</v>
      </c>
      <c r="L431" s="24" t="s">
        <v>53</v>
      </c>
      <c r="M431" s="137" t="s">
        <v>53</v>
      </c>
      <c r="N431" s="44">
        <v>100</v>
      </c>
      <c r="O431" s="152" t="s">
        <v>54</v>
      </c>
      <c r="P431" s="137">
        <v>0</v>
      </c>
      <c r="Q431" s="160">
        <v>1</v>
      </c>
      <c r="R431" s="155">
        <v>0</v>
      </c>
      <c r="S431" s="53">
        <v>0</v>
      </c>
      <c r="T431" s="166">
        <v>1</v>
      </c>
      <c r="U431" s="163">
        <v>0</v>
      </c>
      <c r="V431" s="139">
        <v>0</v>
      </c>
      <c r="W431" s="57">
        <v>0.97098912021254236</v>
      </c>
      <c r="X431" s="27">
        <v>8.5604765832348797E-3</v>
      </c>
      <c r="Y431" s="111">
        <v>2.0450403204222801E-2</v>
      </c>
      <c r="Z431" s="57">
        <f t="shared" si="12"/>
        <v>0.93917100739233406</v>
      </c>
      <c r="AA431" s="58">
        <v>6.0828992607665978E-2</v>
      </c>
      <c r="AB431" s="183"/>
    </row>
    <row r="432" spans="1:28" ht="39.950000000000003" customHeight="1">
      <c r="A432" s="38" t="s">
        <v>903</v>
      </c>
      <c r="B432" s="22" t="s">
        <v>904</v>
      </c>
      <c r="C432" s="22" t="s">
        <v>905</v>
      </c>
      <c r="D432" s="39">
        <v>0.1</v>
      </c>
      <c r="E432" s="35">
        <f t="shared" si="13"/>
        <v>100</v>
      </c>
      <c r="F432" s="32">
        <v>0</v>
      </c>
      <c r="G432" s="128">
        <v>0</v>
      </c>
      <c r="H432" s="35">
        <v>100</v>
      </c>
      <c r="I432" s="32">
        <v>0</v>
      </c>
      <c r="J432" s="128">
        <v>0</v>
      </c>
      <c r="K432" s="44" t="s">
        <v>53</v>
      </c>
      <c r="L432" s="24" t="s">
        <v>53</v>
      </c>
      <c r="M432" s="137" t="s">
        <v>53</v>
      </c>
      <c r="N432" s="44">
        <v>100</v>
      </c>
      <c r="O432" s="152" t="s">
        <v>54</v>
      </c>
      <c r="P432" s="137">
        <v>0</v>
      </c>
      <c r="Q432" s="160">
        <v>1</v>
      </c>
      <c r="R432" s="155">
        <v>0</v>
      </c>
      <c r="S432" s="53">
        <v>0</v>
      </c>
      <c r="T432" s="166">
        <v>1</v>
      </c>
      <c r="U432" s="163">
        <v>0</v>
      </c>
      <c r="V432" s="139">
        <v>0</v>
      </c>
      <c r="W432" s="57">
        <v>0.98868331764242789</v>
      </c>
      <c r="X432" s="27">
        <v>5.0407121045794702E-3</v>
      </c>
      <c r="Y432" s="111">
        <v>6.2759702529925796E-3</v>
      </c>
      <c r="Z432" s="57">
        <f t="shared" si="12"/>
        <v>0.98011500602135726</v>
      </c>
      <c r="AA432" s="58">
        <v>1.9884993978642691E-2</v>
      </c>
      <c r="AB432" s="183"/>
    </row>
    <row r="433" spans="1:28" ht="39.950000000000003" customHeight="1">
      <c r="A433" s="38" t="s">
        <v>906</v>
      </c>
      <c r="B433" s="22" t="s">
        <v>907</v>
      </c>
      <c r="C433" s="22" t="s">
        <v>905</v>
      </c>
      <c r="D433" s="39">
        <v>3.77</v>
      </c>
      <c r="E433" s="35">
        <f t="shared" si="13"/>
        <v>85.574505048999995</v>
      </c>
      <c r="F433" s="32">
        <v>3.170580921</v>
      </c>
      <c r="G433" s="128">
        <v>11.25491403</v>
      </c>
      <c r="H433" s="35">
        <v>96.580308595215286</v>
      </c>
      <c r="I433" s="32">
        <v>0</v>
      </c>
      <c r="J433" s="128">
        <v>3.4196914047847198</v>
      </c>
      <c r="K433" s="44" t="s">
        <v>53</v>
      </c>
      <c r="L433" s="24" t="s">
        <v>53</v>
      </c>
      <c r="M433" s="137" t="s">
        <v>53</v>
      </c>
      <c r="N433" s="44">
        <v>100</v>
      </c>
      <c r="O433" s="152" t="s">
        <v>54</v>
      </c>
      <c r="P433" s="137">
        <v>0</v>
      </c>
      <c r="Q433" s="160">
        <v>0.82493320153341099</v>
      </c>
      <c r="R433" s="155">
        <v>9.8353959957832207E-2</v>
      </c>
      <c r="S433" s="53">
        <v>7.67128385087568</v>
      </c>
      <c r="T433" s="166">
        <v>0.63824255607346103</v>
      </c>
      <c r="U433" s="163">
        <v>0.12877086560863496</v>
      </c>
      <c r="V433" s="139">
        <v>23.298657831790401</v>
      </c>
      <c r="W433" s="57">
        <v>0.94636462946571276</v>
      </c>
      <c r="X433" s="27">
        <v>2.7365811775839001E-2</v>
      </c>
      <c r="Y433" s="111">
        <v>2.6269558758448198E-2</v>
      </c>
      <c r="Z433" s="57">
        <f t="shared" si="12"/>
        <v>0.85760619541979821</v>
      </c>
      <c r="AA433" s="58">
        <v>0.14239380458020179</v>
      </c>
      <c r="AB433" s="183"/>
    </row>
    <row r="434" spans="1:28" ht="39.950000000000003" customHeight="1">
      <c r="A434" s="38" t="s">
        <v>908</v>
      </c>
      <c r="B434" s="22" t="s">
        <v>909</v>
      </c>
      <c r="C434" s="22" t="s">
        <v>905</v>
      </c>
      <c r="D434" s="39">
        <v>0.68</v>
      </c>
      <c r="E434" s="35">
        <f t="shared" si="13"/>
        <v>100</v>
      </c>
      <c r="F434" s="32">
        <v>0</v>
      </c>
      <c r="G434" s="128">
        <v>0</v>
      </c>
      <c r="H434" s="35">
        <v>100</v>
      </c>
      <c r="I434" s="32">
        <v>0</v>
      </c>
      <c r="J434" s="128">
        <v>0</v>
      </c>
      <c r="K434" s="44" t="s">
        <v>53</v>
      </c>
      <c r="L434" s="24" t="s">
        <v>53</v>
      </c>
      <c r="M434" s="137" t="s">
        <v>53</v>
      </c>
      <c r="N434" s="44">
        <v>100</v>
      </c>
      <c r="O434" s="152" t="s">
        <v>54</v>
      </c>
      <c r="P434" s="137">
        <v>0</v>
      </c>
      <c r="Q434" s="160">
        <v>1</v>
      </c>
      <c r="R434" s="155">
        <v>0</v>
      </c>
      <c r="S434" s="53">
        <v>0</v>
      </c>
      <c r="T434" s="166">
        <v>1</v>
      </c>
      <c r="U434" s="163">
        <v>0</v>
      </c>
      <c r="V434" s="139">
        <v>0</v>
      </c>
      <c r="W434" s="57">
        <v>0.98810802221904692</v>
      </c>
      <c r="X434" s="27">
        <v>1.1891977780953101E-2</v>
      </c>
      <c r="Y434" s="111">
        <v>0</v>
      </c>
      <c r="Z434" s="57">
        <f t="shared" si="12"/>
        <v>0.97737641521907925</v>
      </c>
      <c r="AA434" s="58">
        <v>2.2623584780920698E-2</v>
      </c>
      <c r="AB434" s="183"/>
    </row>
    <row r="435" spans="1:28" ht="39.950000000000003" customHeight="1">
      <c r="A435" s="38" t="s">
        <v>910</v>
      </c>
      <c r="B435" s="22" t="s">
        <v>911</v>
      </c>
      <c r="C435" s="22" t="s">
        <v>905</v>
      </c>
      <c r="D435" s="39">
        <v>1.97</v>
      </c>
      <c r="E435" s="35">
        <f t="shared" si="13"/>
        <v>100</v>
      </c>
      <c r="F435" s="32">
        <v>0</v>
      </c>
      <c r="G435" s="128">
        <v>0</v>
      </c>
      <c r="H435" s="35">
        <v>100</v>
      </c>
      <c r="I435" s="32">
        <v>0</v>
      </c>
      <c r="J435" s="128">
        <v>0</v>
      </c>
      <c r="K435" s="44" t="s">
        <v>53</v>
      </c>
      <c r="L435" s="24" t="s">
        <v>53</v>
      </c>
      <c r="M435" s="137" t="s">
        <v>53</v>
      </c>
      <c r="N435" s="44">
        <v>100</v>
      </c>
      <c r="O435" s="152" t="s">
        <v>54</v>
      </c>
      <c r="P435" s="137">
        <v>0</v>
      </c>
      <c r="Q435" s="160">
        <v>1</v>
      </c>
      <c r="R435" s="155">
        <v>0</v>
      </c>
      <c r="S435" s="53">
        <v>0</v>
      </c>
      <c r="T435" s="166">
        <v>1</v>
      </c>
      <c r="U435" s="163">
        <v>0</v>
      </c>
      <c r="V435" s="139">
        <v>0</v>
      </c>
      <c r="W435" s="57">
        <v>0.93889902157373695</v>
      </c>
      <c r="X435" s="27">
        <v>2.02567710309806E-2</v>
      </c>
      <c r="Y435" s="111">
        <v>4.0844207395282502E-2</v>
      </c>
      <c r="Z435" s="57">
        <f t="shared" si="12"/>
        <v>0.90760295313309292</v>
      </c>
      <c r="AA435" s="58">
        <v>9.2397046866907112E-2</v>
      </c>
      <c r="AB435" s="183"/>
    </row>
    <row r="436" spans="1:28" ht="39.950000000000003" customHeight="1">
      <c r="A436" s="38" t="s">
        <v>912</v>
      </c>
      <c r="B436" s="22" t="s">
        <v>913</v>
      </c>
      <c r="C436" s="22" t="s">
        <v>905</v>
      </c>
      <c r="D436" s="39">
        <v>0.37</v>
      </c>
      <c r="E436" s="35">
        <f t="shared" si="13"/>
        <v>100</v>
      </c>
      <c r="F436" s="32">
        <v>0</v>
      </c>
      <c r="G436" s="128">
        <v>0</v>
      </c>
      <c r="H436" s="35">
        <v>100</v>
      </c>
      <c r="I436" s="32">
        <v>0</v>
      </c>
      <c r="J436" s="128">
        <v>0</v>
      </c>
      <c r="K436" s="44" t="s">
        <v>53</v>
      </c>
      <c r="L436" s="24" t="s">
        <v>53</v>
      </c>
      <c r="M436" s="137" t="s">
        <v>53</v>
      </c>
      <c r="N436" s="44">
        <v>100</v>
      </c>
      <c r="O436" s="152" t="s">
        <v>54</v>
      </c>
      <c r="P436" s="137">
        <v>0</v>
      </c>
      <c r="Q436" s="160">
        <v>1</v>
      </c>
      <c r="R436" s="155">
        <v>0</v>
      </c>
      <c r="S436" s="53">
        <v>0</v>
      </c>
      <c r="T436" s="166">
        <v>1</v>
      </c>
      <c r="U436" s="163">
        <v>0</v>
      </c>
      <c r="V436" s="139">
        <v>0</v>
      </c>
      <c r="W436" s="57">
        <v>1</v>
      </c>
      <c r="X436" s="27">
        <v>0</v>
      </c>
      <c r="Y436" s="111">
        <v>0</v>
      </c>
      <c r="Z436" s="57">
        <f t="shared" si="12"/>
        <v>1</v>
      </c>
      <c r="AA436" s="58">
        <v>0</v>
      </c>
      <c r="AB436" s="183"/>
    </row>
    <row r="437" spans="1:28" ht="39.950000000000003" customHeight="1">
      <c r="A437" s="38" t="s">
        <v>914</v>
      </c>
      <c r="B437" s="22" t="s">
        <v>915</v>
      </c>
      <c r="C437" s="22" t="s">
        <v>905</v>
      </c>
      <c r="D437" s="39">
        <v>1.82</v>
      </c>
      <c r="E437" s="35">
        <f t="shared" si="13"/>
        <v>100</v>
      </c>
      <c r="F437" s="32">
        <v>0</v>
      </c>
      <c r="G437" s="128">
        <v>0</v>
      </c>
      <c r="H437" s="35">
        <v>100</v>
      </c>
      <c r="I437" s="32">
        <v>0</v>
      </c>
      <c r="J437" s="128">
        <v>0</v>
      </c>
      <c r="K437" s="44" t="s">
        <v>53</v>
      </c>
      <c r="L437" s="24" t="s">
        <v>53</v>
      </c>
      <c r="M437" s="137" t="s">
        <v>53</v>
      </c>
      <c r="N437" s="44">
        <v>100</v>
      </c>
      <c r="O437" s="152" t="s">
        <v>54</v>
      </c>
      <c r="P437" s="137">
        <v>0</v>
      </c>
      <c r="Q437" s="160">
        <v>1</v>
      </c>
      <c r="R437" s="155">
        <v>0</v>
      </c>
      <c r="S437" s="53">
        <v>0</v>
      </c>
      <c r="T437" s="166">
        <v>1</v>
      </c>
      <c r="U437" s="163">
        <v>0</v>
      </c>
      <c r="V437" s="139">
        <v>0</v>
      </c>
      <c r="W437" s="57">
        <v>1</v>
      </c>
      <c r="X437" s="27">
        <v>0</v>
      </c>
      <c r="Y437" s="111">
        <v>0</v>
      </c>
      <c r="Z437" s="57">
        <f t="shared" si="12"/>
        <v>1</v>
      </c>
      <c r="AA437" s="58">
        <v>0</v>
      </c>
      <c r="AB437" s="183"/>
    </row>
    <row r="438" spans="1:28" ht="39.950000000000003" customHeight="1">
      <c r="A438" s="38" t="s">
        <v>916</v>
      </c>
      <c r="B438" s="22" t="s">
        <v>917</v>
      </c>
      <c r="C438" s="22" t="s">
        <v>905</v>
      </c>
      <c r="D438" s="39">
        <v>6.98</v>
      </c>
      <c r="E438" s="35">
        <f t="shared" si="13"/>
        <v>100</v>
      </c>
      <c r="F438" s="32">
        <v>0</v>
      </c>
      <c r="G438" s="128">
        <v>0</v>
      </c>
      <c r="H438" s="35">
        <v>100</v>
      </c>
      <c r="I438" s="32">
        <v>0</v>
      </c>
      <c r="J438" s="128">
        <v>0</v>
      </c>
      <c r="K438" s="44" t="s">
        <v>53</v>
      </c>
      <c r="L438" s="24" t="s">
        <v>53</v>
      </c>
      <c r="M438" s="137" t="s">
        <v>53</v>
      </c>
      <c r="N438" s="44">
        <v>100</v>
      </c>
      <c r="O438" s="152" t="s">
        <v>54</v>
      </c>
      <c r="P438" s="137">
        <v>0</v>
      </c>
      <c r="Q438" s="160">
        <v>1</v>
      </c>
      <c r="R438" s="155">
        <v>0</v>
      </c>
      <c r="S438" s="53">
        <v>0</v>
      </c>
      <c r="T438" s="166">
        <v>1</v>
      </c>
      <c r="U438" s="163">
        <v>0</v>
      </c>
      <c r="V438" s="139">
        <v>0</v>
      </c>
      <c r="W438" s="57">
        <v>0.99232065910238554</v>
      </c>
      <c r="X438" s="27">
        <v>4.0115961459093999E-4</v>
      </c>
      <c r="Y438" s="111">
        <v>7.2781812830235108E-3</v>
      </c>
      <c r="Z438" s="57">
        <f t="shared" si="12"/>
        <v>0.99094525502560904</v>
      </c>
      <c r="AA438" s="58">
        <v>9.0547449743909898E-3</v>
      </c>
      <c r="AB438" s="183"/>
    </row>
    <row r="439" spans="1:28" ht="39.950000000000003" customHeight="1">
      <c r="A439" s="38" t="s">
        <v>918</v>
      </c>
      <c r="B439" s="22" t="s">
        <v>919</v>
      </c>
      <c r="C439" s="22" t="s">
        <v>905</v>
      </c>
      <c r="D439" s="39">
        <v>1.93</v>
      </c>
      <c r="E439" s="35">
        <f t="shared" si="13"/>
        <v>100</v>
      </c>
      <c r="F439" s="32">
        <v>0</v>
      </c>
      <c r="G439" s="128">
        <v>0</v>
      </c>
      <c r="H439" s="35">
        <v>100</v>
      </c>
      <c r="I439" s="32">
        <v>0</v>
      </c>
      <c r="J439" s="128">
        <v>0</v>
      </c>
      <c r="K439" s="44" t="s">
        <v>53</v>
      </c>
      <c r="L439" s="24" t="s">
        <v>53</v>
      </c>
      <c r="M439" s="137" t="s">
        <v>53</v>
      </c>
      <c r="N439" s="44">
        <v>100</v>
      </c>
      <c r="O439" s="152" t="s">
        <v>54</v>
      </c>
      <c r="P439" s="137">
        <v>0</v>
      </c>
      <c r="Q439" s="160">
        <v>1</v>
      </c>
      <c r="R439" s="155">
        <v>0</v>
      </c>
      <c r="S439" s="53">
        <v>0</v>
      </c>
      <c r="T439" s="166">
        <v>1</v>
      </c>
      <c r="U439" s="163">
        <v>0</v>
      </c>
      <c r="V439" s="139">
        <v>0</v>
      </c>
      <c r="W439" s="57">
        <v>0.99889483650193756</v>
      </c>
      <c r="X439" s="27">
        <v>1.1051634980624499E-3</v>
      </c>
      <c r="Y439" s="111">
        <v>0</v>
      </c>
      <c r="Z439" s="57">
        <f t="shared" si="12"/>
        <v>0.99852440152421074</v>
      </c>
      <c r="AA439" s="58">
        <v>1.4755984757892999E-3</v>
      </c>
      <c r="AB439" s="183"/>
    </row>
    <row r="440" spans="1:28" ht="39.950000000000003" customHeight="1">
      <c r="A440" s="38" t="s">
        <v>920</v>
      </c>
      <c r="B440" s="22" t="s">
        <v>921</v>
      </c>
      <c r="C440" s="22" t="s">
        <v>905</v>
      </c>
      <c r="D440" s="39">
        <v>4.29</v>
      </c>
      <c r="E440" s="35">
        <f t="shared" si="13"/>
        <v>100</v>
      </c>
      <c r="F440" s="32">
        <v>0</v>
      </c>
      <c r="G440" s="128">
        <v>0</v>
      </c>
      <c r="H440" s="35">
        <v>100</v>
      </c>
      <c r="I440" s="32">
        <v>0</v>
      </c>
      <c r="J440" s="128">
        <v>0</v>
      </c>
      <c r="K440" s="44" t="s">
        <v>53</v>
      </c>
      <c r="L440" s="24" t="s">
        <v>53</v>
      </c>
      <c r="M440" s="137" t="s">
        <v>53</v>
      </c>
      <c r="N440" s="44">
        <v>100</v>
      </c>
      <c r="O440" s="152" t="s">
        <v>54</v>
      </c>
      <c r="P440" s="137">
        <v>0</v>
      </c>
      <c r="Q440" s="160">
        <v>1</v>
      </c>
      <c r="R440" s="155">
        <v>0</v>
      </c>
      <c r="S440" s="53">
        <v>0</v>
      </c>
      <c r="T440" s="166">
        <v>1</v>
      </c>
      <c r="U440" s="163">
        <v>0</v>
      </c>
      <c r="V440" s="139">
        <v>0</v>
      </c>
      <c r="W440" s="57">
        <v>0.95244857471501576</v>
      </c>
      <c r="X440" s="27">
        <v>2.3309875654038202E-3</v>
      </c>
      <c r="Y440" s="111">
        <v>4.5220437719580397E-2</v>
      </c>
      <c r="Z440" s="57">
        <f t="shared" si="12"/>
        <v>0.9442610263415504</v>
      </c>
      <c r="AA440" s="58">
        <v>5.5738973658449611E-2</v>
      </c>
      <c r="AB440" s="183"/>
    </row>
    <row r="441" spans="1:28" ht="39.950000000000003" customHeight="1">
      <c r="A441" s="38" t="s">
        <v>922</v>
      </c>
      <c r="B441" s="22" t="s">
        <v>923</v>
      </c>
      <c r="C441" s="22" t="s">
        <v>905</v>
      </c>
      <c r="D441" s="39">
        <v>8.59</v>
      </c>
      <c r="E441" s="35">
        <f t="shared" si="13"/>
        <v>91.955149161999998</v>
      </c>
      <c r="F441" s="32">
        <v>3.6519584859999998</v>
      </c>
      <c r="G441" s="128">
        <v>4.3928923519999996</v>
      </c>
      <c r="H441" s="35">
        <v>89.982776282711299</v>
      </c>
      <c r="I441" s="32">
        <v>3.9067811548417506</v>
      </c>
      <c r="J441" s="128">
        <v>6.1104425624469503</v>
      </c>
      <c r="K441" s="44" t="s">
        <v>53</v>
      </c>
      <c r="L441" s="24" t="s">
        <v>53</v>
      </c>
      <c r="M441" s="137" t="s">
        <v>53</v>
      </c>
      <c r="N441" s="44">
        <v>100</v>
      </c>
      <c r="O441" s="152" t="s">
        <v>54</v>
      </c>
      <c r="P441" s="137">
        <v>0</v>
      </c>
      <c r="Q441" s="160">
        <v>0.80961388134379297</v>
      </c>
      <c r="R441" s="155">
        <v>3.6714270425657017E-2</v>
      </c>
      <c r="S441" s="53">
        <v>15.367184823055</v>
      </c>
      <c r="T441" s="166">
        <v>0.78218420766303898</v>
      </c>
      <c r="U441" s="163">
        <v>2.0447588220784994E-2</v>
      </c>
      <c r="V441" s="139">
        <v>19.7368204116176</v>
      </c>
      <c r="W441" s="57">
        <v>1</v>
      </c>
      <c r="X441" s="27">
        <v>0</v>
      </c>
      <c r="Y441" s="111">
        <v>0</v>
      </c>
      <c r="Z441" s="57">
        <f t="shared" si="12"/>
        <v>1</v>
      </c>
      <c r="AA441" s="58">
        <v>0</v>
      </c>
      <c r="AB441" s="183"/>
    </row>
    <row r="442" spans="1:28" ht="39.950000000000003" customHeight="1">
      <c r="A442" s="38" t="s">
        <v>924</v>
      </c>
      <c r="B442" s="22" t="s">
        <v>925</v>
      </c>
      <c r="C442" s="22" t="s">
        <v>905</v>
      </c>
      <c r="D442" s="39">
        <v>9.81</v>
      </c>
      <c r="E442" s="35">
        <f t="shared" si="13"/>
        <v>100</v>
      </c>
      <c r="F442" s="32">
        <v>0</v>
      </c>
      <c r="G442" s="128">
        <v>0</v>
      </c>
      <c r="H442" s="35">
        <v>100</v>
      </c>
      <c r="I442" s="32">
        <v>0</v>
      </c>
      <c r="J442" s="128">
        <v>0</v>
      </c>
      <c r="K442" s="44" t="s">
        <v>53</v>
      </c>
      <c r="L442" s="24" t="s">
        <v>53</v>
      </c>
      <c r="M442" s="137" t="s">
        <v>53</v>
      </c>
      <c r="N442" s="44">
        <v>100</v>
      </c>
      <c r="O442" s="152" t="s">
        <v>54</v>
      </c>
      <c r="P442" s="137">
        <v>0</v>
      </c>
      <c r="Q442" s="160">
        <v>1</v>
      </c>
      <c r="R442" s="155">
        <v>0</v>
      </c>
      <c r="S442" s="53">
        <v>0</v>
      </c>
      <c r="T442" s="166">
        <v>1</v>
      </c>
      <c r="U442" s="163">
        <v>0</v>
      </c>
      <c r="V442" s="139">
        <v>0</v>
      </c>
      <c r="W442" s="57">
        <v>0.99682927895896567</v>
      </c>
      <c r="X442" s="27">
        <v>2.4330715464528098E-3</v>
      </c>
      <c r="Y442" s="111">
        <v>7.3764949458156998E-4</v>
      </c>
      <c r="Z442" s="57">
        <f t="shared" si="12"/>
        <v>0.99274685574850619</v>
      </c>
      <c r="AA442" s="58">
        <v>7.25314425149386E-3</v>
      </c>
      <c r="AB442" s="183"/>
    </row>
    <row r="443" spans="1:28" ht="39.950000000000003" customHeight="1">
      <c r="A443" s="38" t="s">
        <v>926</v>
      </c>
      <c r="B443" s="22" t="s">
        <v>750</v>
      </c>
      <c r="C443" s="22" t="s">
        <v>905</v>
      </c>
      <c r="D443" s="39">
        <v>14.4</v>
      </c>
      <c r="E443" s="35">
        <f t="shared" si="13"/>
        <v>89.818374669999997</v>
      </c>
      <c r="F443" s="32">
        <v>5.1711217759999997</v>
      </c>
      <c r="G443" s="128">
        <v>5.0105035539999996</v>
      </c>
      <c r="H443" s="35">
        <v>87.021218899019104</v>
      </c>
      <c r="I443" s="32">
        <v>4.6603620067982501</v>
      </c>
      <c r="J443" s="128">
        <v>8.3184190941826497</v>
      </c>
      <c r="K443" s="44" t="s">
        <v>53</v>
      </c>
      <c r="L443" s="24" t="s">
        <v>53</v>
      </c>
      <c r="M443" s="137" t="s">
        <v>53</v>
      </c>
      <c r="N443" s="44">
        <v>100</v>
      </c>
      <c r="O443" s="152" t="s">
        <v>54</v>
      </c>
      <c r="P443" s="137">
        <v>0</v>
      </c>
      <c r="Q443" s="160">
        <v>0.4722624058041931</v>
      </c>
      <c r="R443" s="155">
        <v>0.16657919543394001</v>
      </c>
      <c r="S443" s="53">
        <v>36.115839876186698</v>
      </c>
      <c r="T443" s="166">
        <v>0.21066864270083699</v>
      </c>
      <c r="U443" s="163">
        <v>0.20598406813277401</v>
      </c>
      <c r="V443" s="139">
        <v>58.334728916638902</v>
      </c>
      <c r="W443" s="57">
        <v>0.93827309422558758</v>
      </c>
      <c r="X443" s="27">
        <v>2.59814244752999E-2</v>
      </c>
      <c r="Y443" s="111">
        <v>3.5745481299112501E-2</v>
      </c>
      <c r="Z443" s="57">
        <f t="shared" si="12"/>
        <v>0.88488555420494563</v>
      </c>
      <c r="AA443" s="58">
        <v>0.11511444579505439</v>
      </c>
      <c r="AB443" s="183"/>
    </row>
    <row r="444" spans="1:28" ht="39.950000000000003" customHeight="1">
      <c r="A444" s="38" t="s">
        <v>927</v>
      </c>
      <c r="B444" s="22" t="s">
        <v>928</v>
      </c>
      <c r="C444" s="22" t="s">
        <v>905</v>
      </c>
      <c r="D444" s="39">
        <v>0.21</v>
      </c>
      <c r="E444" s="35">
        <f t="shared" si="13"/>
        <v>100</v>
      </c>
      <c r="F444" s="32">
        <v>0</v>
      </c>
      <c r="G444" s="128">
        <v>0</v>
      </c>
      <c r="H444" s="35">
        <v>100</v>
      </c>
      <c r="I444" s="32">
        <v>0</v>
      </c>
      <c r="J444" s="128">
        <v>0</v>
      </c>
      <c r="K444" s="44" t="s">
        <v>53</v>
      </c>
      <c r="L444" s="24" t="s">
        <v>53</v>
      </c>
      <c r="M444" s="137" t="s">
        <v>53</v>
      </c>
      <c r="N444" s="44">
        <v>100</v>
      </c>
      <c r="O444" s="152" t="s">
        <v>54</v>
      </c>
      <c r="P444" s="137">
        <v>0</v>
      </c>
      <c r="Q444" s="160">
        <v>1</v>
      </c>
      <c r="R444" s="155">
        <v>0</v>
      </c>
      <c r="S444" s="53">
        <v>0</v>
      </c>
      <c r="T444" s="166">
        <v>1</v>
      </c>
      <c r="U444" s="163">
        <v>0</v>
      </c>
      <c r="V444" s="139">
        <v>0</v>
      </c>
      <c r="W444" s="57">
        <v>1</v>
      </c>
      <c r="X444" s="27">
        <v>0</v>
      </c>
      <c r="Y444" s="111">
        <v>0</v>
      </c>
      <c r="Z444" s="57">
        <f t="shared" si="12"/>
        <v>1</v>
      </c>
      <c r="AA444" s="58">
        <v>0</v>
      </c>
      <c r="AB444" s="183"/>
    </row>
    <row r="445" spans="1:28" ht="39.950000000000003" customHeight="1">
      <c r="A445" s="38" t="s">
        <v>929</v>
      </c>
      <c r="B445" s="22" t="s">
        <v>930</v>
      </c>
      <c r="C445" s="22" t="s">
        <v>905</v>
      </c>
      <c r="D445" s="39">
        <v>3.2</v>
      </c>
      <c r="E445" s="35">
        <f t="shared" si="13"/>
        <v>100</v>
      </c>
      <c r="F445" s="32">
        <v>0</v>
      </c>
      <c r="G445" s="128">
        <v>0</v>
      </c>
      <c r="H445" s="35">
        <v>100</v>
      </c>
      <c r="I445" s="32">
        <v>0</v>
      </c>
      <c r="J445" s="128">
        <v>0</v>
      </c>
      <c r="K445" s="44" t="s">
        <v>53</v>
      </c>
      <c r="L445" s="24" t="s">
        <v>53</v>
      </c>
      <c r="M445" s="137" t="s">
        <v>53</v>
      </c>
      <c r="N445" s="44">
        <v>100</v>
      </c>
      <c r="O445" s="152" t="s">
        <v>54</v>
      </c>
      <c r="P445" s="137">
        <v>0</v>
      </c>
      <c r="Q445" s="160">
        <v>1</v>
      </c>
      <c r="R445" s="155">
        <v>0</v>
      </c>
      <c r="S445" s="53">
        <v>0</v>
      </c>
      <c r="T445" s="166">
        <v>1</v>
      </c>
      <c r="U445" s="163">
        <v>0</v>
      </c>
      <c r="V445" s="139">
        <v>0</v>
      </c>
      <c r="W445" s="57">
        <v>0.96069389833657803</v>
      </c>
      <c r="X445" s="27">
        <v>4.0057175882767301E-3</v>
      </c>
      <c r="Y445" s="111">
        <v>3.53003840751452E-2</v>
      </c>
      <c r="Z445" s="57">
        <f t="shared" si="12"/>
        <v>0.92446624797783561</v>
      </c>
      <c r="AA445" s="58">
        <v>7.5533752022164433E-2</v>
      </c>
      <c r="AB445" s="183"/>
    </row>
    <row r="446" spans="1:28" ht="39.950000000000003" customHeight="1">
      <c r="A446" s="38" t="s">
        <v>931</v>
      </c>
      <c r="B446" s="22" t="s">
        <v>932</v>
      </c>
      <c r="C446" s="22" t="s">
        <v>905</v>
      </c>
      <c r="D446" s="39">
        <v>1.1499999999999999</v>
      </c>
      <c r="E446" s="35">
        <f t="shared" si="13"/>
        <v>93.745416864999996</v>
      </c>
      <c r="F446" s="32">
        <v>6.2545831349999998</v>
      </c>
      <c r="G446" s="128">
        <v>0</v>
      </c>
      <c r="H446" s="35">
        <v>86.1086229239028</v>
      </c>
      <c r="I446" s="32">
        <v>2.4149887053760004</v>
      </c>
      <c r="J446" s="128">
        <v>11.4763883707212</v>
      </c>
      <c r="K446" s="44" t="s">
        <v>53</v>
      </c>
      <c r="L446" s="24" t="s">
        <v>53</v>
      </c>
      <c r="M446" s="137" t="s">
        <v>53</v>
      </c>
      <c r="N446" s="44">
        <v>100</v>
      </c>
      <c r="O446" s="152" t="s">
        <v>54</v>
      </c>
      <c r="P446" s="137">
        <v>0</v>
      </c>
      <c r="Q446" s="160">
        <v>0.62040525030985005</v>
      </c>
      <c r="R446" s="155">
        <v>8.9063615721103981E-2</v>
      </c>
      <c r="S446" s="53">
        <v>29.0531133969046</v>
      </c>
      <c r="T446" s="166">
        <v>0.57097213055074203</v>
      </c>
      <c r="U446" s="163">
        <v>2.8062793906576004E-2</v>
      </c>
      <c r="V446" s="139">
        <v>40.0965075542682</v>
      </c>
      <c r="W446" s="57">
        <v>0.95075365729887862</v>
      </c>
      <c r="X446" s="27">
        <v>2.0270244670399399E-2</v>
      </c>
      <c r="Y446" s="111">
        <v>2.8976098030722E-2</v>
      </c>
      <c r="Z446" s="57">
        <f t="shared" si="12"/>
        <v>0.87813689680357332</v>
      </c>
      <c r="AA446" s="58">
        <v>0.12186310319642669</v>
      </c>
      <c r="AB446" s="183"/>
    </row>
    <row r="447" spans="1:28" ht="39.950000000000003" customHeight="1">
      <c r="A447" s="38" t="s">
        <v>933</v>
      </c>
      <c r="B447" s="22" t="s">
        <v>934</v>
      </c>
      <c r="C447" s="22" t="s">
        <v>905</v>
      </c>
      <c r="D447" s="39">
        <v>0.23</v>
      </c>
      <c r="E447" s="35">
        <f t="shared" si="13"/>
        <v>100</v>
      </c>
      <c r="F447" s="32">
        <v>0</v>
      </c>
      <c r="G447" s="128">
        <v>0</v>
      </c>
      <c r="H447" s="35">
        <v>100</v>
      </c>
      <c r="I447" s="32">
        <v>0</v>
      </c>
      <c r="J447" s="128">
        <v>0</v>
      </c>
      <c r="K447" s="44" t="s">
        <v>53</v>
      </c>
      <c r="L447" s="24" t="s">
        <v>53</v>
      </c>
      <c r="M447" s="137" t="s">
        <v>53</v>
      </c>
      <c r="N447" s="44">
        <v>100</v>
      </c>
      <c r="O447" s="152" t="s">
        <v>54</v>
      </c>
      <c r="P447" s="137">
        <v>0</v>
      </c>
      <c r="Q447" s="160">
        <v>1</v>
      </c>
      <c r="R447" s="155">
        <v>0</v>
      </c>
      <c r="S447" s="53">
        <v>0</v>
      </c>
      <c r="T447" s="166">
        <v>1</v>
      </c>
      <c r="U447" s="163">
        <v>0</v>
      </c>
      <c r="V447" s="139">
        <v>0</v>
      </c>
      <c r="W447" s="57">
        <v>0.99974503961370698</v>
      </c>
      <c r="X447" s="27">
        <v>2.5496038629305E-4</v>
      </c>
      <c r="Y447" s="111">
        <v>0</v>
      </c>
      <c r="Z447" s="57">
        <f t="shared" si="12"/>
        <v>0.98785443011735741</v>
      </c>
      <c r="AA447" s="58">
        <v>1.2145569882642549E-2</v>
      </c>
      <c r="AB447" s="183"/>
    </row>
    <row r="448" spans="1:28" ht="39.950000000000003" customHeight="1">
      <c r="A448" s="38" t="s">
        <v>935</v>
      </c>
      <c r="B448" s="22" t="s">
        <v>936</v>
      </c>
      <c r="C448" s="22" t="s">
        <v>905</v>
      </c>
      <c r="D448" s="39">
        <v>3.77</v>
      </c>
      <c r="E448" s="35">
        <f t="shared" si="13"/>
        <v>100</v>
      </c>
      <c r="F448" s="32">
        <v>0</v>
      </c>
      <c r="G448" s="128">
        <v>0</v>
      </c>
      <c r="H448" s="35">
        <v>100</v>
      </c>
      <c r="I448" s="32">
        <v>0</v>
      </c>
      <c r="J448" s="128">
        <v>0</v>
      </c>
      <c r="K448" s="44" t="s">
        <v>53</v>
      </c>
      <c r="L448" s="24" t="s">
        <v>53</v>
      </c>
      <c r="M448" s="137" t="s">
        <v>53</v>
      </c>
      <c r="N448" s="44">
        <v>100</v>
      </c>
      <c r="O448" s="152" t="s">
        <v>54</v>
      </c>
      <c r="P448" s="137">
        <v>0</v>
      </c>
      <c r="Q448" s="160">
        <v>1</v>
      </c>
      <c r="R448" s="155">
        <v>0</v>
      </c>
      <c r="S448" s="53">
        <v>0</v>
      </c>
      <c r="T448" s="166">
        <v>1</v>
      </c>
      <c r="U448" s="163">
        <v>0</v>
      </c>
      <c r="V448" s="139">
        <v>0</v>
      </c>
      <c r="W448" s="57">
        <v>0.99321971421465816</v>
      </c>
      <c r="X448" s="27">
        <v>6.7802857853418892E-3</v>
      </c>
      <c r="Y448" s="111">
        <v>0</v>
      </c>
      <c r="Z448" s="57">
        <f t="shared" si="12"/>
        <v>0.98385062119894007</v>
      </c>
      <c r="AA448" s="58">
        <v>1.614937880105994E-2</v>
      </c>
      <c r="AB448" s="183"/>
    </row>
    <row r="449" spans="1:28" ht="39.950000000000003" customHeight="1">
      <c r="A449" s="38" t="s">
        <v>937</v>
      </c>
      <c r="B449" s="22" t="s">
        <v>938</v>
      </c>
      <c r="C449" s="22" t="s">
        <v>905</v>
      </c>
      <c r="D449" s="39">
        <v>1.21</v>
      </c>
      <c r="E449" s="35">
        <f t="shared" si="13"/>
        <v>100</v>
      </c>
      <c r="F449" s="32">
        <v>0</v>
      </c>
      <c r="G449" s="128">
        <v>0</v>
      </c>
      <c r="H449" s="35">
        <v>100</v>
      </c>
      <c r="I449" s="32">
        <v>0</v>
      </c>
      <c r="J449" s="128">
        <v>0</v>
      </c>
      <c r="K449" s="44" t="s">
        <v>53</v>
      </c>
      <c r="L449" s="24" t="s">
        <v>53</v>
      </c>
      <c r="M449" s="137" t="s">
        <v>53</v>
      </c>
      <c r="N449" s="44">
        <v>100</v>
      </c>
      <c r="O449" s="152" t="s">
        <v>54</v>
      </c>
      <c r="P449" s="137">
        <v>0</v>
      </c>
      <c r="Q449" s="160">
        <v>0.38379961731475798</v>
      </c>
      <c r="R449" s="155">
        <v>0.60354150122972383</v>
      </c>
      <c r="S449" s="53">
        <v>1.2658881455518201</v>
      </c>
      <c r="T449" s="166">
        <v>0.25651554179238206</v>
      </c>
      <c r="U449" s="163">
        <v>0.11427016299247399</v>
      </c>
      <c r="V449" s="139">
        <v>62.921429521514398</v>
      </c>
      <c r="W449" s="57">
        <v>0.97555558815043641</v>
      </c>
      <c r="X449" s="27">
        <v>3.3032988216112401E-3</v>
      </c>
      <c r="Y449" s="111">
        <v>2.11411130279523E-2</v>
      </c>
      <c r="Z449" s="57">
        <f t="shared" si="12"/>
        <v>0.93679904133607361</v>
      </c>
      <c r="AA449" s="58">
        <v>6.3200958663926443E-2</v>
      </c>
      <c r="AB449" s="183"/>
    </row>
    <row r="450" spans="1:28" ht="39.950000000000003" customHeight="1">
      <c r="A450" s="38" t="s">
        <v>939</v>
      </c>
      <c r="B450" s="22" t="s">
        <v>940</v>
      </c>
      <c r="C450" s="22" t="s">
        <v>905</v>
      </c>
      <c r="D450" s="39">
        <v>0.1</v>
      </c>
      <c r="E450" s="35">
        <f t="shared" si="13"/>
        <v>100</v>
      </c>
      <c r="F450" s="32">
        <v>0</v>
      </c>
      <c r="G450" s="128">
        <v>0</v>
      </c>
      <c r="H450" s="35">
        <v>100</v>
      </c>
      <c r="I450" s="32">
        <v>0</v>
      </c>
      <c r="J450" s="128">
        <v>0</v>
      </c>
      <c r="K450" s="44" t="s">
        <v>53</v>
      </c>
      <c r="L450" s="24" t="s">
        <v>53</v>
      </c>
      <c r="M450" s="137" t="s">
        <v>53</v>
      </c>
      <c r="N450" s="44">
        <v>100</v>
      </c>
      <c r="O450" s="152" t="s">
        <v>54</v>
      </c>
      <c r="P450" s="137">
        <v>0</v>
      </c>
      <c r="Q450" s="160">
        <v>1</v>
      </c>
      <c r="R450" s="155">
        <v>0</v>
      </c>
      <c r="S450" s="53">
        <v>0</v>
      </c>
      <c r="T450" s="166">
        <v>1</v>
      </c>
      <c r="U450" s="163">
        <v>0</v>
      </c>
      <c r="V450" s="139">
        <v>0</v>
      </c>
      <c r="W450" s="57">
        <v>1</v>
      </c>
      <c r="X450" s="27">
        <v>0</v>
      </c>
      <c r="Y450" s="111">
        <v>0</v>
      </c>
      <c r="Z450" s="57">
        <f t="shared" si="12"/>
        <v>1</v>
      </c>
      <c r="AA450" s="58">
        <v>0</v>
      </c>
      <c r="AB450" s="183"/>
    </row>
    <row r="451" spans="1:28" ht="39.950000000000003" customHeight="1">
      <c r="A451" s="38" t="s">
        <v>941</v>
      </c>
      <c r="B451" s="22" t="s">
        <v>942</v>
      </c>
      <c r="C451" s="22" t="s">
        <v>905</v>
      </c>
      <c r="D451" s="39">
        <v>7.0000000000000007E-2</v>
      </c>
      <c r="E451" s="35">
        <f t="shared" si="13"/>
        <v>100</v>
      </c>
      <c r="F451" s="32">
        <v>0</v>
      </c>
      <c r="G451" s="128">
        <v>0</v>
      </c>
      <c r="H451" s="35">
        <v>100</v>
      </c>
      <c r="I451" s="32">
        <v>0</v>
      </c>
      <c r="J451" s="128">
        <v>0</v>
      </c>
      <c r="K451" s="44" t="s">
        <v>53</v>
      </c>
      <c r="L451" s="24" t="s">
        <v>53</v>
      </c>
      <c r="M451" s="137" t="s">
        <v>53</v>
      </c>
      <c r="N451" s="44">
        <v>100</v>
      </c>
      <c r="O451" s="152" t="s">
        <v>54</v>
      </c>
      <c r="P451" s="137">
        <v>0</v>
      </c>
      <c r="Q451" s="160">
        <v>1</v>
      </c>
      <c r="R451" s="155">
        <v>0</v>
      </c>
      <c r="S451" s="53">
        <v>0</v>
      </c>
      <c r="T451" s="166">
        <v>1</v>
      </c>
      <c r="U451" s="163">
        <v>0</v>
      </c>
      <c r="V451" s="139">
        <v>0</v>
      </c>
      <c r="W451" s="57">
        <v>0.99297668704129005</v>
      </c>
      <c r="X451" s="27">
        <v>0</v>
      </c>
      <c r="Y451" s="111">
        <v>7.0233129587099494E-3</v>
      </c>
      <c r="Z451" s="57">
        <f t="shared" si="12"/>
        <v>0.97291054000199451</v>
      </c>
      <c r="AA451" s="58">
        <v>2.7089459998005449E-2</v>
      </c>
      <c r="AB451" s="183"/>
    </row>
    <row r="452" spans="1:28" ht="39.950000000000003" customHeight="1">
      <c r="A452" s="38" t="s">
        <v>943</v>
      </c>
      <c r="B452" s="22" t="s">
        <v>944</v>
      </c>
      <c r="C452" s="22" t="s">
        <v>905</v>
      </c>
      <c r="D452" s="39">
        <v>3.73</v>
      </c>
      <c r="E452" s="35">
        <f t="shared" si="13"/>
        <v>100</v>
      </c>
      <c r="F452" s="32">
        <v>0</v>
      </c>
      <c r="G452" s="128">
        <v>0</v>
      </c>
      <c r="H452" s="35">
        <v>100</v>
      </c>
      <c r="I452" s="32">
        <v>0</v>
      </c>
      <c r="J452" s="128">
        <v>0</v>
      </c>
      <c r="K452" s="44" t="s">
        <v>53</v>
      </c>
      <c r="L452" s="24" t="s">
        <v>53</v>
      </c>
      <c r="M452" s="137" t="s">
        <v>53</v>
      </c>
      <c r="N452" s="44">
        <v>100</v>
      </c>
      <c r="O452" s="152" t="s">
        <v>54</v>
      </c>
      <c r="P452" s="137">
        <v>0</v>
      </c>
      <c r="Q452" s="160">
        <v>1</v>
      </c>
      <c r="R452" s="155">
        <v>0</v>
      </c>
      <c r="S452" s="53">
        <v>0</v>
      </c>
      <c r="T452" s="166">
        <v>1</v>
      </c>
      <c r="U452" s="163">
        <v>0</v>
      </c>
      <c r="V452" s="139">
        <v>0</v>
      </c>
      <c r="W452" s="57">
        <v>0.98452471512647566</v>
      </c>
      <c r="X452" s="27">
        <v>7.8365827703774007E-3</v>
      </c>
      <c r="Y452" s="111">
        <v>7.6387021031469804E-3</v>
      </c>
      <c r="Z452" s="57">
        <f t="shared" si="12"/>
        <v>0.94962207346765692</v>
      </c>
      <c r="AA452" s="58">
        <v>5.0377926532343076E-2</v>
      </c>
      <c r="AB452" s="183"/>
    </row>
    <row r="453" spans="1:28" ht="39.950000000000003" customHeight="1">
      <c r="A453" s="38" t="s">
        <v>945</v>
      </c>
      <c r="B453" s="22" t="s">
        <v>946</v>
      </c>
      <c r="C453" s="22" t="s">
        <v>905</v>
      </c>
      <c r="D453" s="39">
        <v>40.840000000000003</v>
      </c>
      <c r="E453" s="35">
        <f t="shared" si="13"/>
        <v>100</v>
      </c>
      <c r="F453" s="32">
        <v>0</v>
      </c>
      <c r="G453" s="128">
        <v>0</v>
      </c>
      <c r="H453" s="35">
        <v>100</v>
      </c>
      <c r="I453" s="32">
        <v>0</v>
      </c>
      <c r="J453" s="128">
        <v>0</v>
      </c>
      <c r="K453" s="44" t="s">
        <v>53</v>
      </c>
      <c r="L453" s="24" t="s">
        <v>53</v>
      </c>
      <c r="M453" s="137" t="s">
        <v>53</v>
      </c>
      <c r="N453" s="44">
        <v>100</v>
      </c>
      <c r="O453" s="152" t="s">
        <v>54</v>
      </c>
      <c r="P453" s="137">
        <v>0</v>
      </c>
      <c r="Q453" s="160">
        <v>1</v>
      </c>
      <c r="R453" s="155">
        <v>0</v>
      </c>
      <c r="S453" s="53">
        <v>0</v>
      </c>
      <c r="T453" s="166">
        <v>1</v>
      </c>
      <c r="U453" s="163">
        <v>0</v>
      </c>
      <c r="V453" s="139">
        <v>0</v>
      </c>
      <c r="W453" s="57">
        <v>0.958034993606519</v>
      </c>
      <c r="X453" s="27">
        <v>1.4268161510034801E-2</v>
      </c>
      <c r="Y453" s="111">
        <v>2.76968448834462E-2</v>
      </c>
      <c r="Z453" s="57">
        <f t="shared" si="12"/>
        <v>0.90953748046171679</v>
      </c>
      <c r="AA453" s="58">
        <v>9.0462519538283187E-2</v>
      </c>
      <c r="AB453" s="183"/>
    </row>
    <row r="454" spans="1:28" ht="39.950000000000003" customHeight="1">
      <c r="A454" s="38" t="s">
        <v>947</v>
      </c>
      <c r="B454" s="22" t="s">
        <v>948</v>
      </c>
      <c r="C454" s="22" t="s">
        <v>905</v>
      </c>
      <c r="D454" s="39">
        <v>6.76</v>
      </c>
      <c r="E454" s="35">
        <f t="shared" si="13"/>
        <v>100</v>
      </c>
      <c r="F454" s="32">
        <v>0</v>
      </c>
      <c r="G454" s="128">
        <v>0</v>
      </c>
      <c r="H454" s="35">
        <v>100</v>
      </c>
      <c r="I454" s="32">
        <v>0</v>
      </c>
      <c r="J454" s="128">
        <v>0</v>
      </c>
      <c r="K454" s="44" t="s">
        <v>53</v>
      </c>
      <c r="L454" s="24" t="s">
        <v>53</v>
      </c>
      <c r="M454" s="137" t="s">
        <v>53</v>
      </c>
      <c r="N454" s="44">
        <v>100</v>
      </c>
      <c r="O454" s="152" t="s">
        <v>54</v>
      </c>
      <c r="P454" s="137">
        <v>0</v>
      </c>
      <c r="Q454" s="160">
        <v>1</v>
      </c>
      <c r="R454" s="155">
        <v>0</v>
      </c>
      <c r="S454" s="53">
        <v>0</v>
      </c>
      <c r="T454" s="166">
        <v>1</v>
      </c>
      <c r="U454" s="163">
        <v>0</v>
      </c>
      <c r="V454" s="139">
        <v>0</v>
      </c>
      <c r="W454" s="57">
        <v>0.99944771126010223</v>
      </c>
      <c r="X454" s="27">
        <v>5.5228873989778004E-4</v>
      </c>
      <c r="Y454" s="111">
        <v>0</v>
      </c>
      <c r="Z454" s="57">
        <f t="shared" si="12"/>
        <v>0.98590115535377176</v>
      </c>
      <c r="AA454" s="58">
        <v>1.409884464622828E-2</v>
      </c>
      <c r="AB454" s="183"/>
    </row>
    <row r="455" spans="1:28" ht="39.950000000000003" customHeight="1">
      <c r="A455" s="38" t="s">
        <v>949</v>
      </c>
      <c r="B455" s="22" t="s">
        <v>950</v>
      </c>
      <c r="C455" s="22" t="s">
        <v>905</v>
      </c>
      <c r="D455" s="39">
        <v>13.65</v>
      </c>
      <c r="E455" s="35">
        <f t="shared" si="13"/>
        <v>100</v>
      </c>
      <c r="F455" s="32">
        <v>0</v>
      </c>
      <c r="G455" s="128">
        <v>0</v>
      </c>
      <c r="H455" s="35">
        <v>100</v>
      </c>
      <c r="I455" s="32">
        <v>0</v>
      </c>
      <c r="J455" s="128">
        <v>0</v>
      </c>
      <c r="K455" s="44" t="s">
        <v>53</v>
      </c>
      <c r="L455" s="24" t="s">
        <v>53</v>
      </c>
      <c r="M455" s="137" t="s">
        <v>53</v>
      </c>
      <c r="N455" s="44">
        <v>100</v>
      </c>
      <c r="O455" s="152" t="s">
        <v>54</v>
      </c>
      <c r="P455" s="137">
        <v>0</v>
      </c>
      <c r="Q455" s="160">
        <v>1</v>
      </c>
      <c r="R455" s="155">
        <v>0</v>
      </c>
      <c r="S455" s="53">
        <v>0</v>
      </c>
      <c r="T455" s="166">
        <v>1</v>
      </c>
      <c r="U455" s="163">
        <v>0</v>
      </c>
      <c r="V455" s="139">
        <v>0</v>
      </c>
      <c r="W455" s="57">
        <v>0.98473281963123693</v>
      </c>
      <c r="X455" s="27">
        <v>7.9138555657536306E-3</v>
      </c>
      <c r="Y455" s="111">
        <v>7.3533248030094502E-3</v>
      </c>
      <c r="Z455" s="57">
        <f t="shared" si="12"/>
        <v>0.95067881066956061</v>
      </c>
      <c r="AA455" s="58">
        <v>4.9321189330439379E-2</v>
      </c>
      <c r="AB455" s="183"/>
    </row>
    <row r="456" spans="1:28" ht="39.950000000000003" customHeight="1">
      <c r="A456" s="38" t="s">
        <v>951</v>
      </c>
      <c r="B456" s="22" t="s">
        <v>952</v>
      </c>
      <c r="C456" s="22" t="s">
        <v>905</v>
      </c>
      <c r="D456" s="39">
        <v>6.81</v>
      </c>
      <c r="E456" s="35">
        <f t="shared" si="13"/>
        <v>100</v>
      </c>
      <c r="F456" s="32">
        <v>0</v>
      </c>
      <c r="G456" s="128">
        <v>0</v>
      </c>
      <c r="H456" s="35">
        <v>100</v>
      </c>
      <c r="I456" s="32">
        <v>0</v>
      </c>
      <c r="J456" s="128">
        <v>0</v>
      </c>
      <c r="K456" s="44" t="s">
        <v>53</v>
      </c>
      <c r="L456" s="24" t="s">
        <v>53</v>
      </c>
      <c r="M456" s="137" t="s">
        <v>53</v>
      </c>
      <c r="N456" s="44">
        <v>100</v>
      </c>
      <c r="O456" s="152" t="s">
        <v>54</v>
      </c>
      <c r="P456" s="137">
        <v>0</v>
      </c>
      <c r="Q456" s="160">
        <v>1</v>
      </c>
      <c r="R456" s="155">
        <v>0</v>
      </c>
      <c r="S456" s="53">
        <v>0</v>
      </c>
      <c r="T456" s="166">
        <v>1</v>
      </c>
      <c r="U456" s="163">
        <v>0</v>
      </c>
      <c r="V456" s="139">
        <v>0</v>
      </c>
      <c r="W456" s="57">
        <v>0.98149475698049682</v>
      </c>
      <c r="X456" s="27">
        <v>4.9314486296487296E-3</v>
      </c>
      <c r="Y456" s="111">
        <v>1.3573794389854399E-2</v>
      </c>
      <c r="Z456" s="57">
        <f t="shared" si="12"/>
        <v>0.95576308803863141</v>
      </c>
      <c r="AA456" s="58">
        <v>4.4236911961368627E-2</v>
      </c>
      <c r="AB456" s="183"/>
    </row>
    <row r="457" spans="1:28" ht="39.950000000000003" customHeight="1">
      <c r="A457" s="38" t="s">
        <v>953</v>
      </c>
      <c r="B457" s="22" t="s">
        <v>954</v>
      </c>
      <c r="C457" s="22" t="s">
        <v>905</v>
      </c>
      <c r="D457" s="39">
        <v>8.23</v>
      </c>
      <c r="E457" s="35">
        <f t="shared" si="13"/>
        <v>100</v>
      </c>
      <c r="F457" s="32">
        <v>0</v>
      </c>
      <c r="G457" s="128">
        <v>0</v>
      </c>
      <c r="H457" s="35">
        <v>100</v>
      </c>
      <c r="I457" s="32">
        <v>0</v>
      </c>
      <c r="J457" s="128">
        <v>0</v>
      </c>
      <c r="K457" s="44" t="s">
        <v>53</v>
      </c>
      <c r="L457" s="24" t="s">
        <v>53</v>
      </c>
      <c r="M457" s="137" t="s">
        <v>53</v>
      </c>
      <c r="N457" s="44">
        <v>100</v>
      </c>
      <c r="O457" s="152" t="s">
        <v>54</v>
      </c>
      <c r="P457" s="137">
        <v>0</v>
      </c>
      <c r="Q457" s="160">
        <v>1</v>
      </c>
      <c r="R457" s="155">
        <v>0</v>
      </c>
      <c r="S457" s="53">
        <v>0</v>
      </c>
      <c r="T457" s="166">
        <v>1</v>
      </c>
      <c r="U457" s="163">
        <v>0</v>
      </c>
      <c r="V457" s="139">
        <v>0</v>
      </c>
      <c r="W457" s="57">
        <v>0.99071769962200651</v>
      </c>
      <c r="X457" s="27">
        <v>8.2617344317259002E-4</v>
      </c>
      <c r="Y457" s="111">
        <v>8.4561269348209095E-3</v>
      </c>
      <c r="Z457" s="57">
        <f t="shared" si="12"/>
        <v>0.98735569420838509</v>
      </c>
      <c r="AA457" s="58">
        <v>1.2644305791614919E-2</v>
      </c>
      <c r="AB457" s="183"/>
    </row>
    <row r="458" spans="1:28" ht="39.950000000000003" customHeight="1">
      <c r="A458" s="38" t="s">
        <v>955</v>
      </c>
      <c r="B458" s="22" t="s">
        <v>956</v>
      </c>
      <c r="C458" s="22" t="s">
        <v>905</v>
      </c>
      <c r="D458" s="39">
        <v>0.56999999999999995</v>
      </c>
      <c r="E458" s="35">
        <f t="shared" si="13"/>
        <v>100</v>
      </c>
      <c r="F458" s="32">
        <v>0</v>
      </c>
      <c r="G458" s="128">
        <v>0</v>
      </c>
      <c r="H458" s="35">
        <v>100</v>
      </c>
      <c r="I458" s="32">
        <v>0</v>
      </c>
      <c r="J458" s="128">
        <v>0</v>
      </c>
      <c r="K458" s="44" t="s">
        <v>53</v>
      </c>
      <c r="L458" s="24" t="s">
        <v>53</v>
      </c>
      <c r="M458" s="137" t="s">
        <v>53</v>
      </c>
      <c r="N458" s="44">
        <v>100</v>
      </c>
      <c r="O458" s="152" t="s">
        <v>54</v>
      </c>
      <c r="P458" s="137">
        <v>0</v>
      </c>
      <c r="Q458" s="160">
        <v>0.95299666431685992</v>
      </c>
      <c r="R458" s="155">
        <v>2.5528738924617898E-2</v>
      </c>
      <c r="S458" s="53">
        <v>2.14745967585222</v>
      </c>
      <c r="T458" s="166">
        <v>0.61917096410076999</v>
      </c>
      <c r="U458" s="163">
        <v>0.27582604012211698</v>
      </c>
      <c r="V458" s="139">
        <v>10.500299577711299</v>
      </c>
      <c r="W458" s="57">
        <v>1</v>
      </c>
      <c r="X458" s="27">
        <v>0</v>
      </c>
      <c r="Y458" s="111">
        <v>0</v>
      </c>
      <c r="Z458" s="57">
        <f t="shared" ref="Z458:Z521" si="14">1-AA458</f>
        <v>1</v>
      </c>
      <c r="AA458" s="58">
        <v>0</v>
      </c>
      <c r="AB458" s="183"/>
    </row>
    <row r="459" spans="1:28" ht="39.950000000000003" customHeight="1">
      <c r="A459" s="38" t="s">
        <v>957</v>
      </c>
      <c r="B459" s="22" t="s">
        <v>958</v>
      </c>
      <c r="C459" s="22" t="s">
        <v>905</v>
      </c>
      <c r="D459" s="39">
        <v>0.18</v>
      </c>
      <c r="E459" s="35">
        <f t="shared" ref="E459:E522" si="15">100-(F459+G459)</f>
        <v>100</v>
      </c>
      <c r="F459" s="32">
        <v>0</v>
      </c>
      <c r="G459" s="128">
        <v>0</v>
      </c>
      <c r="H459" s="35">
        <v>100</v>
      </c>
      <c r="I459" s="32">
        <v>0</v>
      </c>
      <c r="J459" s="128">
        <v>0</v>
      </c>
      <c r="K459" s="44" t="s">
        <v>53</v>
      </c>
      <c r="L459" s="24" t="s">
        <v>53</v>
      </c>
      <c r="M459" s="137" t="s">
        <v>53</v>
      </c>
      <c r="N459" s="44">
        <v>100</v>
      </c>
      <c r="O459" s="152" t="s">
        <v>54</v>
      </c>
      <c r="P459" s="137">
        <v>0</v>
      </c>
      <c r="Q459" s="160">
        <v>1</v>
      </c>
      <c r="R459" s="155">
        <v>0</v>
      </c>
      <c r="S459" s="53">
        <v>0</v>
      </c>
      <c r="T459" s="166">
        <v>0.55657181920546894</v>
      </c>
      <c r="U459" s="163">
        <v>0.44342818079453106</v>
      </c>
      <c r="V459" s="139">
        <v>0</v>
      </c>
      <c r="W459" s="57">
        <v>9.630849222545701E-2</v>
      </c>
      <c r="X459" s="27">
        <v>0.76304133067140301</v>
      </c>
      <c r="Y459" s="111">
        <v>0.14065017710314001</v>
      </c>
      <c r="Z459" s="57">
        <f t="shared" si="14"/>
        <v>5.1132120838872197E-2</v>
      </c>
      <c r="AA459" s="58">
        <v>0.9488678791611278</v>
      </c>
      <c r="AB459" s="183"/>
    </row>
    <row r="460" spans="1:28" ht="39.950000000000003" customHeight="1">
      <c r="A460" s="38" t="s">
        <v>959</v>
      </c>
      <c r="B460" s="22" t="s">
        <v>960</v>
      </c>
      <c r="C460" s="22" t="s">
        <v>905</v>
      </c>
      <c r="D460" s="39">
        <v>3.59</v>
      </c>
      <c r="E460" s="35">
        <f t="shared" si="15"/>
        <v>100</v>
      </c>
      <c r="F460" s="32">
        <v>0</v>
      </c>
      <c r="G460" s="128">
        <v>0</v>
      </c>
      <c r="H460" s="35">
        <v>100</v>
      </c>
      <c r="I460" s="32">
        <v>0</v>
      </c>
      <c r="J460" s="128">
        <v>0</v>
      </c>
      <c r="K460" s="44" t="s">
        <v>53</v>
      </c>
      <c r="L460" s="24" t="s">
        <v>53</v>
      </c>
      <c r="M460" s="137" t="s">
        <v>53</v>
      </c>
      <c r="N460" s="44">
        <v>100</v>
      </c>
      <c r="O460" s="152" t="s">
        <v>54</v>
      </c>
      <c r="P460" s="137">
        <v>0</v>
      </c>
      <c r="Q460" s="160">
        <v>1</v>
      </c>
      <c r="R460" s="155">
        <v>0</v>
      </c>
      <c r="S460" s="53">
        <v>0</v>
      </c>
      <c r="T460" s="166">
        <v>1</v>
      </c>
      <c r="U460" s="163">
        <v>0</v>
      </c>
      <c r="V460" s="139">
        <v>0</v>
      </c>
      <c r="W460" s="57">
        <v>0.99949793827355171</v>
      </c>
      <c r="X460" s="27">
        <v>5.0206172644834E-4</v>
      </c>
      <c r="Y460" s="111">
        <v>0</v>
      </c>
      <c r="Z460" s="57">
        <f t="shared" si="14"/>
        <v>0.9903208170985407</v>
      </c>
      <c r="AA460" s="58">
        <v>9.6791829014592611E-3</v>
      </c>
      <c r="AB460" s="183"/>
    </row>
    <row r="461" spans="1:28" ht="39.950000000000003" customHeight="1">
      <c r="A461" s="38" t="s">
        <v>961</v>
      </c>
      <c r="B461" s="22" t="s">
        <v>962</v>
      </c>
      <c r="C461" s="22" t="s">
        <v>905</v>
      </c>
      <c r="D461" s="39">
        <v>2.99</v>
      </c>
      <c r="E461" s="35">
        <f t="shared" si="15"/>
        <v>100</v>
      </c>
      <c r="F461" s="32">
        <v>0</v>
      </c>
      <c r="G461" s="128">
        <v>0</v>
      </c>
      <c r="H461" s="35">
        <v>100</v>
      </c>
      <c r="I461" s="32">
        <v>0</v>
      </c>
      <c r="J461" s="128">
        <v>0</v>
      </c>
      <c r="K461" s="44" t="s">
        <v>53</v>
      </c>
      <c r="L461" s="24" t="s">
        <v>53</v>
      </c>
      <c r="M461" s="137" t="s">
        <v>53</v>
      </c>
      <c r="N461" s="44">
        <v>100</v>
      </c>
      <c r="O461" s="152" t="s">
        <v>54</v>
      </c>
      <c r="P461" s="137">
        <v>0</v>
      </c>
      <c r="Q461" s="160">
        <v>1</v>
      </c>
      <c r="R461" s="155">
        <v>0</v>
      </c>
      <c r="S461" s="53">
        <v>0</v>
      </c>
      <c r="T461" s="166">
        <v>1</v>
      </c>
      <c r="U461" s="163">
        <v>0</v>
      </c>
      <c r="V461" s="139">
        <v>0</v>
      </c>
      <c r="W461" s="57">
        <v>0.98280412857270572</v>
      </c>
      <c r="X461" s="27">
        <v>4.8902232226633799E-3</v>
      </c>
      <c r="Y461" s="111">
        <v>1.23056482046309E-2</v>
      </c>
      <c r="Z461" s="57">
        <f t="shared" si="14"/>
        <v>0.96852109287075838</v>
      </c>
      <c r="AA461" s="58">
        <v>3.1478907129241673E-2</v>
      </c>
      <c r="AB461" s="183"/>
    </row>
    <row r="462" spans="1:28" ht="39.950000000000003" customHeight="1">
      <c r="A462" s="38" t="s">
        <v>963</v>
      </c>
      <c r="B462" s="22" t="s">
        <v>964</v>
      </c>
      <c r="C462" s="22" t="s">
        <v>905</v>
      </c>
      <c r="D462" s="39">
        <v>1</v>
      </c>
      <c r="E462" s="35">
        <f t="shared" si="15"/>
        <v>100</v>
      </c>
      <c r="F462" s="32">
        <v>0</v>
      </c>
      <c r="G462" s="128">
        <v>0</v>
      </c>
      <c r="H462" s="35">
        <v>100</v>
      </c>
      <c r="I462" s="32">
        <v>0</v>
      </c>
      <c r="J462" s="128">
        <v>0</v>
      </c>
      <c r="K462" s="44" t="s">
        <v>53</v>
      </c>
      <c r="L462" s="24" t="s">
        <v>53</v>
      </c>
      <c r="M462" s="137" t="s">
        <v>53</v>
      </c>
      <c r="N462" s="44">
        <v>100</v>
      </c>
      <c r="O462" s="152" t="s">
        <v>54</v>
      </c>
      <c r="P462" s="137">
        <v>0</v>
      </c>
      <c r="Q462" s="160">
        <v>1</v>
      </c>
      <c r="R462" s="155">
        <v>0</v>
      </c>
      <c r="S462" s="53">
        <v>0</v>
      </c>
      <c r="T462" s="166">
        <v>1</v>
      </c>
      <c r="U462" s="163">
        <v>0</v>
      </c>
      <c r="V462" s="139">
        <v>0</v>
      </c>
      <c r="W462" s="57">
        <v>1</v>
      </c>
      <c r="X462" s="27">
        <v>0</v>
      </c>
      <c r="Y462" s="111">
        <v>0</v>
      </c>
      <c r="Z462" s="57">
        <f t="shared" si="14"/>
        <v>0.94466261940053742</v>
      </c>
      <c r="AA462" s="58">
        <v>5.5337380599462603E-2</v>
      </c>
      <c r="AB462" s="183"/>
    </row>
    <row r="463" spans="1:28" ht="39.950000000000003" customHeight="1">
      <c r="A463" s="38" t="s">
        <v>965</v>
      </c>
      <c r="B463" s="22" t="s">
        <v>966</v>
      </c>
      <c r="C463" s="22" t="s">
        <v>905</v>
      </c>
      <c r="D463" s="39">
        <v>29.37</v>
      </c>
      <c r="E463" s="35">
        <f t="shared" si="15"/>
        <v>100</v>
      </c>
      <c r="F463" s="32">
        <v>0</v>
      </c>
      <c r="G463" s="128">
        <v>0</v>
      </c>
      <c r="H463" s="35">
        <v>100</v>
      </c>
      <c r="I463" s="32">
        <v>0</v>
      </c>
      <c r="J463" s="128">
        <v>0</v>
      </c>
      <c r="K463" s="44" t="s">
        <v>53</v>
      </c>
      <c r="L463" s="24" t="s">
        <v>53</v>
      </c>
      <c r="M463" s="137" t="s">
        <v>53</v>
      </c>
      <c r="N463" s="44">
        <v>100</v>
      </c>
      <c r="O463" s="152" t="s">
        <v>54</v>
      </c>
      <c r="P463" s="137">
        <v>0</v>
      </c>
      <c r="Q463" s="160">
        <v>1</v>
      </c>
      <c r="R463" s="155">
        <v>0</v>
      </c>
      <c r="S463" s="53">
        <v>0</v>
      </c>
      <c r="T463" s="166">
        <v>1</v>
      </c>
      <c r="U463" s="163">
        <v>0</v>
      </c>
      <c r="V463" s="139">
        <v>0</v>
      </c>
      <c r="W463" s="57">
        <v>0.99641921781602283</v>
      </c>
      <c r="X463" s="27">
        <v>1.2934384562655399E-3</v>
      </c>
      <c r="Y463" s="111">
        <v>2.2873437277116299E-3</v>
      </c>
      <c r="Z463" s="57">
        <f t="shared" si="14"/>
        <v>0.99406379827582803</v>
      </c>
      <c r="AA463" s="58">
        <v>5.9362017241719901E-3</v>
      </c>
      <c r="AB463" s="183"/>
    </row>
    <row r="464" spans="1:28" ht="39.950000000000003" customHeight="1" thickBot="1">
      <c r="A464" s="38" t="s">
        <v>967</v>
      </c>
      <c r="B464" s="22" t="s">
        <v>968</v>
      </c>
      <c r="C464" s="22" t="s">
        <v>905</v>
      </c>
      <c r="D464" s="39">
        <v>0.55000000000000004</v>
      </c>
      <c r="E464" s="35">
        <f t="shared" si="15"/>
        <v>100</v>
      </c>
      <c r="F464" s="32">
        <v>0</v>
      </c>
      <c r="G464" s="128">
        <v>0</v>
      </c>
      <c r="H464" s="35">
        <v>100</v>
      </c>
      <c r="I464" s="32">
        <v>0</v>
      </c>
      <c r="J464" s="128">
        <v>0</v>
      </c>
      <c r="K464" s="46" t="s">
        <v>53</v>
      </c>
      <c r="L464" s="47" t="s">
        <v>53</v>
      </c>
      <c r="M464" s="138" t="s">
        <v>53</v>
      </c>
      <c r="N464" s="44">
        <v>100</v>
      </c>
      <c r="O464" s="152" t="s">
        <v>54</v>
      </c>
      <c r="P464" s="137">
        <v>0</v>
      </c>
      <c r="Q464" s="160">
        <v>1</v>
      </c>
      <c r="R464" s="155">
        <v>0</v>
      </c>
      <c r="S464" s="53">
        <v>0</v>
      </c>
      <c r="T464" s="166">
        <v>1</v>
      </c>
      <c r="U464" s="163">
        <v>0</v>
      </c>
      <c r="V464" s="139">
        <v>0</v>
      </c>
      <c r="W464" s="57">
        <v>0.97969381700354796</v>
      </c>
      <c r="X464" s="27">
        <v>2.17566261023526E-3</v>
      </c>
      <c r="Y464" s="111">
        <v>1.8130520386216799E-2</v>
      </c>
      <c r="Z464" s="57">
        <f t="shared" si="14"/>
        <v>0.96183785732242522</v>
      </c>
      <c r="AA464" s="58">
        <v>3.8162142677574756E-2</v>
      </c>
      <c r="AB464" s="183"/>
    </row>
    <row r="465" spans="1:28" ht="39.950000000000003" customHeight="1" thickBot="1">
      <c r="A465" s="38" t="s">
        <v>969</v>
      </c>
      <c r="B465" s="22" t="s">
        <v>970</v>
      </c>
      <c r="C465" s="22" t="s">
        <v>905</v>
      </c>
      <c r="D465" s="39">
        <v>2.27</v>
      </c>
      <c r="E465" s="35">
        <f t="shared" si="15"/>
        <v>90.483132552000001</v>
      </c>
      <c r="F465" s="32">
        <v>3.6710695860000002</v>
      </c>
      <c r="G465" s="128">
        <v>5.8457978620000004</v>
      </c>
      <c r="H465" s="35">
        <v>100</v>
      </c>
      <c r="I465" s="32">
        <v>0</v>
      </c>
      <c r="J465" s="128">
        <v>0</v>
      </c>
      <c r="K465" s="147">
        <v>0.9002</v>
      </c>
      <c r="L465" s="148">
        <v>2.64</v>
      </c>
      <c r="M465" s="149">
        <v>7.3357375274222996</v>
      </c>
      <c r="N465" s="44">
        <v>100</v>
      </c>
      <c r="O465" s="152" t="s">
        <v>54</v>
      </c>
      <c r="P465" s="137">
        <v>0</v>
      </c>
      <c r="Q465" s="160">
        <v>1</v>
      </c>
      <c r="R465" s="155">
        <v>0</v>
      </c>
      <c r="S465" s="53">
        <v>0</v>
      </c>
      <c r="T465" s="166">
        <v>1</v>
      </c>
      <c r="U465" s="163">
        <v>0</v>
      </c>
      <c r="V465" s="139">
        <v>0</v>
      </c>
      <c r="W465" s="57">
        <v>0.98676840664707355</v>
      </c>
      <c r="X465" s="27">
        <v>1.1778692654838002E-2</v>
      </c>
      <c r="Y465" s="111">
        <v>1.4529006980884701E-3</v>
      </c>
      <c r="Z465" s="57">
        <f t="shared" si="14"/>
        <v>0.96144949876035524</v>
      </c>
      <c r="AA465" s="58">
        <v>3.855050123964477E-2</v>
      </c>
      <c r="AB465" s="183"/>
    </row>
    <row r="466" spans="1:28" ht="39.950000000000003" customHeight="1">
      <c r="A466" s="38" t="s">
        <v>971</v>
      </c>
      <c r="B466" s="22" t="s">
        <v>972</v>
      </c>
      <c r="C466" s="22" t="s">
        <v>905</v>
      </c>
      <c r="D466" s="39">
        <v>7.16</v>
      </c>
      <c r="E466" s="35">
        <f t="shared" si="15"/>
        <v>100</v>
      </c>
      <c r="F466" s="32">
        <v>0</v>
      </c>
      <c r="G466" s="128">
        <v>0</v>
      </c>
      <c r="H466" s="35">
        <v>100</v>
      </c>
      <c r="I466" s="32">
        <v>0</v>
      </c>
      <c r="J466" s="128">
        <v>0</v>
      </c>
      <c r="K466" s="133" t="s">
        <v>53</v>
      </c>
      <c r="L466" s="134" t="s">
        <v>53</v>
      </c>
      <c r="M466" s="136" t="s">
        <v>53</v>
      </c>
      <c r="N466" s="44">
        <v>100</v>
      </c>
      <c r="O466" s="152" t="s">
        <v>54</v>
      </c>
      <c r="P466" s="137">
        <v>0</v>
      </c>
      <c r="Q466" s="160">
        <v>1</v>
      </c>
      <c r="R466" s="155">
        <v>0</v>
      </c>
      <c r="S466" s="53">
        <v>0</v>
      </c>
      <c r="T466" s="166">
        <v>1</v>
      </c>
      <c r="U466" s="163">
        <v>0</v>
      </c>
      <c r="V466" s="139">
        <v>0</v>
      </c>
      <c r="W466" s="57">
        <v>0.98698813359341486</v>
      </c>
      <c r="X466" s="27">
        <v>5.9048308752302605E-3</v>
      </c>
      <c r="Y466" s="111">
        <v>7.1070355313548501E-3</v>
      </c>
      <c r="Z466" s="57">
        <f t="shared" si="14"/>
        <v>0.94845957965864702</v>
      </c>
      <c r="AA466" s="58">
        <v>5.1540420341353012E-2</v>
      </c>
      <c r="AB466" s="183"/>
    </row>
    <row r="467" spans="1:28" ht="39.950000000000003" customHeight="1">
      <c r="A467" s="38" t="s">
        <v>973</v>
      </c>
      <c r="B467" s="22" t="s">
        <v>974</v>
      </c>
      <c r="C467" s="22" t="s">
        <v>905</v>
      </c>
      <c r="D467" s="39">
        <v>1.73</v>
      </c>
      <c r="E467" s="35">
        <f t="shared" si="15"/>
        <v>100</v>
      </c>
      <c r="F467" s="32">
        <v>0</v>
      </c>
      <c r="G467" s="128">
        <v>0</v>
      </c>
      <c r="H467" s="35">
        <v>100</v>
      </c>
      <c r="I467" s="32">
        <v>0</v>
      </c>
      <c r="J467" s="128">
        <v>0</v>
      </c>
      <c r="K467" s="44" t="s">
        <v>53</v>
      </c>
      <c r="L467" s="24" t="s">
        <v>53</v>
      </c>
      <c r="M467" s="137" t="s">
        <v>53</v>
      </c>
      <c r="N467" s="44">
        <v>100</v>
      </c>
      <c r="O467" s="152" t="s">
        <v>54</v>
      </c>
      <c r="P467" s="137">
        <v>0</v>
      </c>
      <c r="Q467" s="160">
        <v>1</v>
      </c>
      <c r="R467" s="155">
        <v>0</v>
      </c>
      <c r="S467" s="53">
        <v>0</v>
      </c>
      <c r="T467" s="166">
        <v>1</v>
      </c>
      <c r="U467" s="163">
        <v>0</v>
      </c>
      <c r="V467" s="139">
        <v>0</v>
      </c>
      <c r="W467" s="57">
        <v>1</v>
      </c>
      <c r="X467" s="27">
        <v>0</v>
      </c>
      <c r="Y467" s="111">
        <v>0</v>
      </c>
      <c r="Z467" s="57">
        <f t="shared" si="14"/>
        <v>1</v>
      </c>
      <c r="AA467" s="58">
        <v>0</v>
      </c>
      <c r="AB467" s="183"/>
    </row>
    <row r="468" spans="1:28" ht="39.950000000000003" customHeight="1">
      <c r="A468" s="38" t="s">
        <v>975</v>
      </c>
      <c r="B468" s="22" t="s">
        <v>976</v>
      </c>
      <c r="C468" s="22" t="s">
        <v>905</v>
      </c>
      <c r="D468" s="39">
        <v>29.74</v>
      </c>
      <c r="E468" s="35">
        <f t="shared" si="15"/>
        <v>100</v>
      </c>
      <c r="F468" s="32">
        <v>0</v>
      </c>
      <c r="G468" s="128">
        <v>0</v>
      </c>
      <c r="H468" s="35">
        <v>100</v>
      </c>
      <c r="I468" s="32">
        <v>0</v>
      </c>
      <c r="J468" s="128">
        <v>0</v>
      </c>
      <c r="K468" s="44" t="s">
        <v>53</v>
      </c>
      <c r="L468" s="24" t="s">
        <v>53</v>
      </c>
      <c r="M468" s="137" t="s">
        <v>53</v>
      </c>
      <c r="N468" s="44">
        <v>100</v>
      </c>
      <c r="O468" s="152" t="s">
        <v>54</v>
      </c>
      <c r="P468" s="137">
        <v>0</v>
      </c>
      <c r="Q468" s="160">
        <v>1</v>
      </c>
      <c r="R468" s="155">
        <v>0</v>
      </c>
      <c r="S468" s="53">
        <v>0</v>
      </c>
      <c r="T468" s="166">
        <v>0.99940239799949193</v>
      </c>
      <c r="U468" s="163">
        <v>5.9760200050808395E-4</v>
      </c>
      <c r="V468" s="139">
        <v>0</v>
      </c>
      <c r="W468" s="57">
        <v>0.91182463898987565</v>
      </c>
      <c r="X468" s="27">
        <v>1.7498105137406801E-2</v>
      </c>
      <c r="Y468" s="111">
        <v>7.0677255872717601E-2</v>
      </c>
      <c r="Z468" s="57">
        <f t="shared" si="14"/>
        <v>0.87064392158039916</v>
      </c>
      <c r="AA468" s="58">
        <v>0.12935607841960081</v>
      </c>
      <c r="AB468" s="183"/>
    </row>
    <row r="469" spans="1:28" ht="39.950000000000003" customHeight="1">
      <c r="A469" s="38" t="s">
        <v>977</v>
      </c>
      <c r="B469" s="22" t="s">
        <v>978</v>
      </c>
      <c r="C469" s="22" t="s">
        <v>905</v>
      </c>
      <c r="D469" s="39">
        <v>0.02</v>
      </c>
      <c r="E469" s="35">
        <f t="shared" si="15"/>
        <v>100</v>
      </c>
      <c r="F469" s="32">
        <v>0</v>
      </c>
      <c r="G469" s="128">
        <v>0</v>
      </c>
      <c r="H469" s="35">
        <v>100</v>
      </c>
      <c r="I469" s="32">
        <v>0</v>
      </c>
      <c r="J469" s="128">
        <v>0</v>
      </c>
      <c r="K469" s="44" t="s">
        <v>53</v>
      </c>
      <c r="L469" s="24" t="s">
        <v>53</v>
      </c>
      <c r="M469" s="137" t="s">
        <v>53</v>
      </c>
      <c r="N469" s="44">
        <v>100</v>
      </c>
      <c r="O469" s="152" t="s">
        <v>54</v>
      </c>
      <c r="P469" s="137">
        <v>0</v>
      </c>
      <c r="Q469" s="160">
        <v>1</v>
      </c>
      <c r="R469" s="155">
        <v>0</v>
      </c>
      <c r="S469" s="53">
        <v>0</v>
      </c>
      <c r="T469" s="166">
        <v>1</v>
      </c>
      <c r="U469" s="163">
        <v>0</v>
      </c>
      <c r="V469" s="139">
        <v>0</v>
      </c>
      <c r="W469" s="57">
        <v>1</v>
      </c>
      <c r="X469" s="27">
        <v>0</v>
      </c>
      <c r="Y469" s="111">
        <v>0</v>
      </c>
      <c r="Z469" s="57">
        <f t="shared" si="14"/>
        <v>1</v>
      </c>
      <c r="AA469" s="58">
        <v>0</v>
      </c>
      <c r="AB469" s="183"/>
    </row>
    <row r="470" spans="1:28" ht="39.950000000000003" customHeight="1">
      <c r="A470" s="38" t="s">
        <v>979</v>
      </c>
      <c r="B470" s="22" t="s">
        <v>980</v>
      </c>
      <c r="C470" s="22" t="s">
        <v>905</v>
      </c>
      <c r="D470" s="39">
        <v>0.16</v>
      </c>
      <c r="E470" s="35">
        <f t="shared" si="15"/>
        <v>100</v>
      </c>
      <c r="F470" s="32">
        <v>0</v>
      </c>
      <c r="G470" s="128">
        <v>0</v>
      </c>
      <c r="H470" s="35">
        <v>100</v>
      </c>
      <c r="I470" s="32">
        <v>0</v>
      </c>
      <c r="J470" s="128">
        <v>0</v>
      </c>
      <c r="K470" s="44" t="s">
        <v>53</v>
      </c>
      <c r="L470" s="24" t="s">
        <v>53</v>
      </c>
      <c r="M470" s="137" t="s">
        <v>53</v>
      </c>
      <c r="N470" s="44">
        <v>100</v>
      </c>
      <c r="O470" s="152" t="s">
        <v>54</v>
      </c>
      <c r="P470" s="137">
        <v>0</v>
      </c>
      <c r="Q470" s="160">
        <v>1</v>
      </c>
      <c r="R470" s="155">
        <v>0</v>
      </c>
      <c r="S470" s="53">
        <v>0</v>
      </c>
      <c r="T470" s="166">
        <v>1</v>
      </c>
      <c r="U470" s="163">
        <v>0</v>
      </c>
      <c r="V470" s="139">
        <v>0</v>
      </c>
      <c r="W470" s="57">
        <v>0.44692660206712076</v>
      </c>
      <c r="X470" s="27">
        <v>6.2176071083667205E-2</v>
      </c>
      <c r="Y470" s="111">
        <v>0.490897326849212</v>
      </c>
      <c r="Z470" s="57">
        <f t="shared" si="14"/>
        <v>0.34148499972571378</v>
      </c>
      <c r="AA470" s="58">
        <v>0.65851500027428622</v>
      </c>
      <c r="AB470" s="183"/>
    </row>
    <row r="471" spans="1:28" ht="39.950000000000003" customHeight="1">
      <c r="A471" s="38" t="s">
        <v>981</v>
      </c>
      <c r="B471" s="22" t="s">
        <v>982</v>
      </c>
      <c r="C471" s="22" t="s">
        <v>905</v>
      </c>
      <c r="D471" s="39">
        <v>1.48</v>
      </c>
      <c r="E471" s="35">
        <f t="shared" si="15"/>
        <v>100</v>
      </c>
      <c r="F471" s="32">
        <v>0</v>
      </c>
      <c r="G471" s="128">
        <v>0</v>
      </c>
      <c r="H471" s="35">
        <v>100</v>
      </c>
      <c r="I471" s="32">
        <v>0</v>
      </c>
      <c r="J471" s="128">
        <v>0</v>
      </c>
      <c r="K471" s="44" t="s">
        <v>53</v>
      </c>
      <c r="L471" s="24" t="s">
        <v>53</v>
      </c>
      <c r="M471" s="137" t="s">
        <v>53</v>
      </c>
      <c r="N471" s="44">
        <v>100</v>
      </c>
      <c r="O471" s="152" t="s">
        <v>54</v>
      </c>
      <c r="P471" s="137">
        <v>0</v>
      </c>
      <c r="Q471" s="160">
        <v>1</v>
      </c>
      <c r="R471" s="155">
        <v>0</v>
      </c>
      <c r="S471" s="53">
        <v>0</v>
      </c>
      <c r="T471" s="166">
        <v>1</v>
      </c>
      <c r="U471" s="163">
        <v>0</v>
      </c>
      <c r="V471" s="139">
        <v>0</v>
      </c>
      <c r="W471" s="57">
        <v>0.9809098111771023</v>
      </c>
      <c r="X471" s="27">
        <v>1.28401345844718E-2</v>
      </c>
      <c r="Y471" s="111">
        <v>6.2500542384258994E-3</v>
      </c>
      <c r="Z471" s="57">
        <f t="shared" si="14"/>
        <v>0.92209882617451822</v>
      </c>
      <c r="AA471" s="58">
        <v>7.7901173825481798E-2</v>
      </c>
      <c r="AB471" s="183"/>
    </row>
    <row r="472" spans="1:28" ht="39.950000000000003" customHeight="1">
      <c r="A472" s="38" t="s">
        <v>983</v>
      </c>
      <c r="B472" s="22" t="s">
        <v>984</v>
      </c>
      <c r="C472" s="22" t="s">
        <v>905</v>
      </c>
      <c r="D472" s="39">
        <v>2.95</v>
      </c>
      <c r="E472" s="35">
        <f t="shared" si="15"/>
        <v>100</v>
      </c>
      <c r="F472" s="32">
        <v>0</v>
      </c>
      <c r="G472" s="128">
        <v>0</v>
      </c>
      <c r="H472" s="35">
        <v>100</v>
      </c>
      <c r="I472" s="32">
        <v>0</v>
      </c>
      <c r="J472" s="128">
        <v>0</v>
      </c>
      <c r="K472" s="44" t="s">
        <v>53</v>
      </c>
      <c r="L472" s="24" t="s">
        <v>53</v>
      </c>
      <c r="M472" s="137" t="s">
        <v>53</v>
      </c>
      <c r="N472" s="44">
        <v>100</v>
      </c>
      <c r="O472" s="152" t="s">
        <v>54</v>
      </c>
      <c r="P472" s="137">
        <v>0</v>
      </c>
      <c r="Q472" s="160">
        <v>1</v>
      </c>
      <c r="R472" s="155">
        <v>0</v>
      </c>
      <c r="S472" s="53">
        <v>0</v>
      </c>
      <c r="T472" s="166">
        <v>1</v>
      </c>
      <c r="U472" s="163">
        <v>0</v>
      </c>
      <c r="V472" s="139">
        <v>0</v>
      </c>
      <c r="W472" s="57">
        <v>0.98145623966167694</v>
      </c>
      <c r="X472" s="27">
        <v>1.3731693989088101E-2</v>
      </c>
      <c r="Y472" s="111">
        <v>4.8120663492349398E-3</v>
      </c>
      <c r="Z472" s="57">
        <f t="shared" si="14"/>
        <v>0.92617912106710854</v>
      </c>
      <c r="AA472" s="58">
        <v>7.3820878932891437E-2</v>
      </c>
      <c r="AB472" s="183"/>
    </row>
    <row r="473" spans="1:28" ht="39.950000000000003" customHeight="1">
      <c r="A473" s="38" t="s">
        <v>985</v>
      </c>
      <c r="B473" s="22" t="s">
        <v>986</v>
      </c>
      <c r="C473" s="22" t="s">
        <v>905</v>
      </c>
      <c r="D473" s="39">
        <v>0.45</v>
      </c>
      <c r="E473" s="35">
        <f t="shared" si="15"/>
        <v>100</v>
      </c>
      <c r="F473" s="32">
        <v>0</v>
      </c>
      <c r="G473" s="128">
        <v>0</v>
      </c>
      <c r="H473" s="35">
        <v>100</v>
      </c>
      <c r="I473" s="32">
        <v>0</v>
      </c>
      <c r="J473" s="128">
        <v>0</v>
      </c>
      <c r="K473" s="44" t="s">
        <v>53</v>
      </c>
      <c r="L473" s="24" t="s">
        <v>53</v>
      </c>
      <c r="M473" s="137" t="s">
        <v>53</v>
      </c>
      <c r="N473" s="44">
        <v>100</v>
      </c>
      <c r="O473" s="152" t="s">
        <v>54</v>
      </c>
      <c r="P473" s="137">
        <v>0</v>
      </c>
      <c r="Q473" s="160">
        <v>1</v>
      </c>
      <c r="R473" s="155">
        <v>0</v>
      </c>
      <c r="S473" s="53">
        <v>0</v>
      </c>
      <c r="T473" s="166">
        <v>1</v>
      </c>
      <c r="U473" s="163">
        <v>0</v>
      </c>
      <c r="V473" s="139">
        <v>0</v>
      </c>
      <c r="W473" s="57">
        <v>0.87412216544404897</v>
      </c>
      <c r="X473" s="27">
        <v>7.8677236378722995E-2</v>
      </c>
      <c r="Y473" s="111">
        <v>4.7200598177228104E-2</v>
      </c>
      <c r="Z473" s="57">
        <f t="shared" si="14"/>
        <v>0.67340810528544892</v>
      </c>
      <c r="AA473" s="58">
        <v>0.32659189471455108</v>
      </c>
      <c r="AB473" s="183"/>
    </row>
    <row r="474" spans="1:28" ht="39.950000000000003" customHeight="1">
      <c r="A474" s="38" t="s">
        <v>987</v>
      </c>
      <c r="B474" s="22" t="s">
        <v>988</v>
      </c>
      <c r="C474" s="22" t="s">
        <v>905</v>
      </c>
      <c r="D474" s="39">
        <v>7.83</v>
      </c>
      <c r="E474" s="35">
        <f t="shared" si="15"/>
        <v>100</v>
      </c>
      <c r="F474" s="32">
        <v>0</v>
      </c>
      <c r="G474" s="128">
        <v>0</v>
      </c>
      <c r="H474" s="35">
        <v>100</v>
      </c>
      <c r="I474" s="32">
        <v>0</v>
      </c>
      <c r="J474" s="128">
        <v>0</v>
      </c>
      <c r="K474" s="44" t="s">
        <v>53</v>
      </c>
      <c r="L474" s="24" t="s">
        <v>53</v>
      </c>
      <c r="M474" s="137" t="s">
        <v>53</v>
      </c>
      <c r="N474" s="44">
        <v>100</v>
      </c>
      <c r="O474" s="152" t="s">
        <v>54</v>
      </c>
      <c r="P474" s="137">
        <v>0</v>
      </c>
      <c r="Q474" s="160">
        <v>1</v>
      </c>
      <c r="R474" s="155">
        <v>0</v>
      </c>
      <c r="S474" s="53">
        <v>0</v>
      </c>
      <c r="T474" s="166">
        <v>1</v>
      </c>
      <c r="U474" s="163">
        <v>0</v>
      </c>
      <c r="V474" s="139">
        <v>0</v>
      </c>
      <c r="W474" s="57">
        <v>0.57182966515869293</v>
      </c>
      <c r="X474" s="27">
        <v>0.21379645188457602</v>
      </c>
      <c r="Y474" s="111">
        <v>0.21437388295673099</v>
      </c>
      <c r="Z474" s="57">
        <f t="shared" si="14"/>
        <v>0.47325168921906846</v>
      </c>
      <c r="AA474" s="58">
        <v>0.52674831078093154</v>
      </c>
      <c r="AB474" s="183"/>
    </row>
    <row r="475" spans="1:28" ht="39.950000000000003" customHeight="1">
      <c r="A475" s="38" t="s">
        <v>989</v>
      </c>
      <c r="B475" s="22" t="s">
        <v>990</v>
      </c>
      <c r="C475" s="22" t="s">
        <v>905</v>
      </c>
      <c r="D475" s="39">
        <v>0.02</v>
      </c>
      <c r="E475" s="35">
        <f t="shared" si="15"/>
        <v>100</v>
      </c>
      <c r="F475" s="32">
        <v>0</v>
      </c>
      <c r="G475" s="128">
        <v>0</v>
      </c>
      <c r="H475" s="35">
        <v>100</v>
      </c>
      <c r="I475" s="32">
        <v>0</v>
      </c>
      <c r="J475" s="128">
        <v>0</v>
      </c>
      <c r="K475" s="44" t="s">
        <v>53</v>
      </c>
      <c r="L475" s="24" t="s">
        <v>53</v>
      </c>
      <c r="M475" s="137" t="s">
        <v>53</v>
      </c>
      <c r="N475" s="44">
        <v>100</v>
      </c>
      <c r="O475" s="152" t="s">
        <v>54</v>
      </c>
      <c r="P475" s="137">
        <v>0</v>
      </c>
      <c r="Q475" s="160">
        <v>1</v>
      </c>
      <c r="R475" s="155">
        <v>0</v>
      </c>
      <c r="S475" s="53">
        <v>0</v>
      </c>
      <c r="T475" s="166">
        <v>1</v>
      </c>
      <c r="U475" s="163">
        <v>0</v>
      </c>
      <c r="V475" s="139">
        <v>0</v>
      </c>
      <c r="W475" s="57">
        <v>1</v>
      </c>
      <c r="X475" s="27">
        <v>0</v>
      </c>
      <c r="Y475" s="111">
        <v>0</v>
      </c>
      <c r="Z475" s="57">
        <f t="shared" si="14"/>
        <v>1</v>
      </c>
      <c r="AA475" s="58">
        <v>0</v>
      </c>
      <c r="AB475" s="183"/>
    </row>
    <row r="476" spans="1:28" ht="39.950000000000003" customHeight="1">
      <c r="A476" s="38" t="s">
        <v>991</v>
      </c>
      <c r="B476" s="22" t="s">
        <v>992</v>
      </c>
      <c r="C476" s="22" t="s">
        <v>905</v>
      </c>
      <c r="D476" s="39">
        <v>0.38</v>
      </c>
      <c r="E476" s="35">
        <f t="shared" si="15"/>
        <v>100</v>
      </c>
      <c r="F476" s="32">
        <v>0</v>
      </c>
      <c r="G476" s="128">
        <v>0</v>
      </c>
      <c r="H476" s="35">
        <v>100</v>
      </c>
      <c r="I476" s="32">
        <v>0</v>
      </c>
      <c r="J476" s="128">
        <v>0</v>
      </c>
      <c r="K476" s="44" t="s">
        <v>53</v>
      </c>
      <c r="L476" s="24" t="s">
        <v>53</v>
      </c>
      <c r="M476" s="137" t="s">
        <v>53</v>
      </c>
      <c r="N476" s="44">
        <v>100</v>
      </c>
      <c r="O476" s="152" t="s">
        <v>54</v>
      </c>
      <c r="P476" s="137">
        <v>0</v>
      </c>
      <c r="Q476" s="160">
        <v>1</v>
      </c>
      <c r="R476" s="155">
        <v>0</v>
      </c>
      <c r="S476" s="53">
        <v>0</v>
      </c>
      <c r="T476" s="166">
        <v>1</v>
      </c>
      <c r="U476" s="163">
        <v>0</v>
      </c>
      <c r="V476" s="139">
        <v>0</v>
      </c>
      <c r="W476" s="57">
        <v>0.46192919652914699</v>
      </c>
      <c r="X476" s="27">
        <v>0.26017827547149996</v>
      </c>
      <c r="Y476" s="111">
        <v>0.27789252799935299</v>
      </c>
      <c r="Z476" s="57">
        <f t="shared" si="14"/>
        <v>0.282742025215729</v>
      </c>
      <c r="AA476" s="58">
        <v>0.717257974784271</v>
      </c>
      <c r="AB476" s="183"/>
    </row>
    <row r="477" spans="1:28" ht="39.950000000000003" customHeight="1">
      <c r="A477" s="38" t="s">
        <v>993</v>
      </c>
      <c r="B477" s="22" t="s">
        <v>994</v>
      </c>
      <c r="C477" s="22" t="s">
        <v>905</v>
      </c>
      <c r="D477" s="39">
        <v>0.51</v>
      </c>
      <c r="E477" s="35">
        <f t="shared" si="15"/>
        <v>100</v>
      </c>
      <c r="F477" s="32">
        <v>0</v>
      </c>
      <c r="G477" s="128">
        <v>0</v>
      </c>
      <c r="H477" s="35">
        <v>100</v>
      </c>
      <c r="I477" s="32">
        <v>0</v>
      </c>
      <c r="J477" s="128">
        <v>0</v>
      </c>
      <c r="K477" s="44" t="s">
        <v>53</v>
      </c>
      <c r="L477" s="24" t="s">
        <v>53</v>
      </c>
      <c r="M477" s="137" t="s">
        <v>53</v>
      </c>
      <c r="N477" s="44">
        <v>100</v>
      </c>
      <c r="O477" s="152" t="s">
        <v>54</v>
      </c>
      <c r="P477" s="137">
        <v>0</v>
      </c>
      <c r="Q477" s="160">
        <v>1</v>
      </c>
      <c r="R477" s="155">
        <v>0</v>
      </c>
      <c r="S477" s="53">
        <v>0</v>
      </c>
      <c r="T477" s="166">
        <v>1</v>
      </c>
      <c r="U477" s="163">
        <v>0</v>
      </c>
      <c r="V477" s="139">
        <v>0</v>
      </c>
      <c r="W477" s="57">
        <v>1</v>
      </c>
      <c r="X477" s="27">
        <v>0</v>
      </c>
      <c r="Y477" s="111">
        <v>0</v>
      </c>
      <c r="Z477" s="57">
        <f t="shared" si="14"/>
        <v>1</v>
      </c>
      <c r="AA477" s="58">
        <v>0</v>
      </c>
      <c r="AB477" s="183"/>
    </row>
    <row r="478" spans="1:28" ht="39.950000000000003" customHeight="1">
      <c r="A478" s="38" t="s">
        <v>995</v>
      </c>
      <c r="B478" s="22" t="s">
        <v>996</v>
      </c>
      <c r="C478" s="22" t="s">
        <v>905</v>
      </c>
      <c r="D478" s="39">
        <v>1.52</v>
      </c>
      <c r="E478" s="35">
        <f t="shared" si="15"/>
        <v>100</v>
      </c>
      <c r="F478" s="32">
        <v>0</v>
      </c>
      <c r="G478" s="128">
        <v>0</v>
      </c>
      <c r="H478" s="35">
        <v>100</v>
      </c>
      <c r="I478" s="32">
        <v>0</v>
      </c>
      <c r="J478" s="128">
        <v>0</v>
      </c>
      <c r="K478" s="44" t="s">
        <v>53</v>
      </c>
      <c r="L478" s="24" t="s">
        <v>53</v>
      </c>
      <c r="M478" s="137" t="s">
        <v>53</v>
      </c>
      <c r="N478" s="44">
        <v>100</v>
      </c>
      <c r="O478" s="152" t="s">
        <v>54</v>
      </c>
      <c r="P478" s="137">
        <v>0</v>
      </c>
      <c r="Q478" s="160">
        <v>1</v>
      </c>
      <c r="R478" s="155">
        <v>0</v>
      </c>
      <c r="S478" s="53">
        <v>0</v>
      </c>
      <c r="T478" s="166">
        <v>1</v>
      </c>
      <c r="U478" s="163">
        <v>0</v>
      </c>
      <c r="V478" s="139">
        <v>0</v>
      </c>
      <c r="W478" s="57">
        <v>1</v>
      </c>
      <c r="X478" s="27">
        <v>0</v>
      </c>
      <c r="Y478" s="111">
        <v>0</v>
      </c>
      <c r="Z478" s="57">
        <f t="shared" si="14"/>
        <v>1</v>
      </c>
      <c r="AA478" s="58">
        <v>0</v>
      </c>
      <c r="AB478" s="183"/>
    </row>
    <row r="479" spans="1:28" ht="39.950000000000003" customHeight="1">
      <c r="A479" s="38" t="s">
        <v>997</v>
      </c>
      <c r="B479" s="22" t="s">
        <v>998</v>
      </c>
      <c r="C479" s="22" t="s">
        <v>905</v>
      </c>
      <c r="D479" s="39">
        <v>3.2</v>
      </c>
      <c r="E479" s="35">
        <f t="shared" si="15"/>
        <v>100</v>
      </c>
      <c r="F479" s="32">
        <v>0</v>
      </c>
      <c r="G479" s="128">
        <v>0</v>
      </c>
      <c r="H479" s="35">
        <v>100</v>
      </c>
      <c r="I479" s="32">
        <v>0</v>
      </c>
      <c r="J479" s="128">
        <v>0</v>
      </c>
      <c r="K479" s="44" t="s">
        <v>53</v>
      </c>
      <c r="L479" s="24" t="s">
        <v>53</v>
      </c>
      <c r="M479" s="137" t="s">
        <v>53</v>
      </c>
      <c r="N479" s="44">
        <v>100</v>
      </c>
      <c r="O479" s="152" t="s">
        <v>54</v>
      </c>
      <c r="P479" s="137">
        <v>0</v>
      </c>
      <c r="Q479" s="160">
        <v>1</v>
      </c>
      <c r="R479" s="155">
        <v>0</v>
      </c>
      <c r="S479" s="53">
        <v>0</v>
      </c>
      <c r="T479" s="166">
        <v>1</v>
      </c>
      <c r="U479" s="163">
        <v>0</v>
      </c>
      <c r="V479" s="139">
        <v>0</v>
      </c>
      <c r="W479" s="57">
        <v>1</v>
      </c>
      <c r="X479" s="27">
        <v>0</v>
      </c>
      <c r="Y479" s="111">
        <v>0</v>
      </c>
      <c r="Z479" s="57">
        <f t="shared" si="14"/>
        <v>1</v>
      </c>
      <c r="AA479" s="58">
        <v>0</v>
      </c>
      <c r="AB479" s="183"/>
    </row>
    <row r="480" spans="1:28" ht="39.950000000000003" customHeight="1">
      <c r="A480" s="38" t="s">
        <v>999</v>
      </c>
      <c r="B480" s="22" t="s">
        <v>1000</v>
      </c>
      <c r="C480" s="22" t="s">
        <v>905</v>
      </c>
      <c r="D480" s="39">
        <v>4.29</v>
      </c>
      <c r="E480" s="35">
        <f t="shared" si="15"/>
        <v>22.193939479999997</v>
      </c>
      <c r="F480" s="32">
        <v>31.345313409999999</v>
      </c>
      <c r="G480" s="128">
        <v>46.46074711</v>
      </c>
      <c r="H480" s="35">
        <v>11.313421375482505</v>
      </c>
      <c r="I480" s="32">
        <v>12.110495279384097</v>
      </c>
      <c r="J480" s="128">
        <v>76.576083345133398</v>
      </c>
      <c r="K480" s="44" t="s">
        <v>53</v>
      </c>
      <c r="L480" s="24" t="s">
        <v>53</v>
      </c>
      <c r="M480" s="137" t="s">
        <v>53</v>
      </c>
      <c r="N480" s="44">
        <v>100</v>
      </c>
      <c r="O480" s="152" t="s">
        <v>54</v>
      </c>
      <c r="P480" s="137">
        <v>0</v>
      </c>
      <c r="Q480" s="160">
        <v>0</v>
      </c>
      <c r="R480" s="155">
        <v>9.0827872930280759E-3</v>
      </c>
      <c r="S480" s="53">
        <v>99.091721270697093</v>
      </c>
      <c r="T480" s="166">
        <v>9.9475983006414035E-16</v>
      </c>
      <c r="U480" s="163">
        <v>0</v>
      </c>
      <c r="V480" s="139">
        <v>99.999999999999901</v>
      </c>
      <c r="W480" s="57">
        <v>1</v>
      </c>
      <c r="X480" s="27">
        <v>0</v>
      </c>
      <c r="Y480" s="111">
        <v>0</v>
      </c>
      <c r="Z480" s="57">
        <f t="shared" si="14"/>
        <v>0.99029371408049705</v>
      </c>
      <c r="AA480" s="58">
        <v>9.7062859195029202E-3</v>
      </c>
      <c r="AB480" s="183"/>
    </row>
    <row r="481" spans="1:28" ht="39.950000000000003" customHeight="1">
      <c r="A481" s="38" t="s">
        <v>1001</v>
      </c>
      <c r="B481" s="22" t="s">
        <v>1002</v>
      </c>
      <c r="C481" s="22" t="s">
        <v>905</v>
      </c>
      <c r="D481" s="39">
        <v>52.12</v>
      </c>
      <c r="E481" s="35">
        <f t="shared" si="15"/>
        <v>100</v>
      </c>
      <c r="F481" s="32">
        <v>0</v>
      </c>
      <c r="G481" s="128">
        <v>0</v>
      </c>
      <c r="H481" s="35">
        <v>100</v>
      </c>
      <c r="I481" s="32">
        <v>0</v>
      </c>
      <c r="J481" s="128">
        <v>0</v>
      </c>
      <c r="K481" s="44" t="s">
        <v>53</v>
      </c>
      <c r="L481" s="24" t="s">
        <v>53</v>
      </c>
      <c r="M481" s="137" t="s">
        <v>53</v>
      </c>
      <c r="N481" s="44">
        <v>100</v>
      </c>
      <c r="O481" s="152" t="s">
        <v>54</v>
      </c>
      <c r="P481" s="137">
        <v>0</v>
      </c>
      <c r="Q481" s="160">
        <v>1</v>
      </c>
      <c r="R481" s="155">
        <v>0</v>
      </c>
      <c r="S481" s="53">
        <v>0</v>
      </c>
      <c r="T481" s="166">
        <v>1</v>
      </c>
      <c r="U481" s="163">
        <v>0</v>
      </c>
      <c r="V481" s="139">
        <v>0</v>
      </c>
      <c r="W481" s="57">
        <v>0.9862240027028234</v>
      </c>
      <c r="X481" s="27">
        <v>9.7064817197020196E-3</v>
      </c>
      <c r="Y481" s="111">
        <v>4.0695155774745501E-3</v>
      </c>
      <c r="Z481" s="57">
        <f t="shared" si="14"/>
        <v>0.95529950341919379</v>
      </c>
      <c r="AA481" s="58">
        <v>4.4700496580806173E-2</v>
      </c>
      <c r="AB481" s="183"/>
    </row>
    <row r="482" spans="1:28" ht="39.950000000000003" customHeight="1">
      <c r="A482" s="38" t="s">
        <v>1003</v>
      </c>
      <c r="B482" s="22" t="s">
        <v>1004</v>
      </c>
      <c r="C482" s="22" t="s">
        <v>905</v>
      </c>
      <c r="D482" s="39">
        <v>2.5299999999999998</v>
      </c>
      <c r="E482" s="35">
        <f t="shared" si="15"/>
        <v>100</v>
      </c>
      <c r="F482" s="32">
        <v>0</v>
      </c>
      <c r="G482" s="128">
        <v>0</v>
      </c>
      <c r="H482" s="35">
        <v>100</v>
      </c>
      <c r="I482" s="32">
        <v>0</v>
      </c>
      <c r="J482" s="128">
        <v>0</v>
      </c>
      <c r="K482" s="44" t="s">
        <v>53</v>
      </c>
      <c r="L482" s="24" t="s">
        <v>53</v>
      </c>
      <c r="M482" s="137" t="s">
        <v>53</v>
      </c>
      <c r="N482" s="44">
        <v>100</v>
      </c>
      <c r="O482" s="152" t="s">
        <v>54</v>
      </c>
      <c r="P482" s="137">
        <v>0</v>
      </c>
      <c r="Q482" s="160">
        <v>1</v>
      </c>
      <c r="R482" s="155">
        <v>0</v>
      </c>
      <c r="S482" s="53">
        <v>0</v>
      </c>
      <c r="T482" s="166">
        <v>1</v>
      </c>
      <c r="U482" s="163">
        <v>0</v>
      </c>
      <c r="V482" s="139">
        <v>0</v>
      </c>
      <c r="W482" s="57">
        <v>0.80784826504824014</v>
      </c>
      <c r="X482" s="27">
        <v>9.4026774109528796E-2</v>
      </c>
      <c r="Y482" s="111">
        <v>9.8124960842231004E-2</v>
      </c>
      <c r="Z482" s="57">
        <f t="shared" si="14"/>
        <v>0.68708076586909317</v>
      </c>
      <c r="AA482" s="58">
        <v>0.31291923413090683</v>
      </c>
      <c r="AB482" s="183"/>
    </row>
    <row r="483" spans="1:28" ht="39.950000000000003" customHeight="1">
      <c r="A483" s="38" t="s">
        <v>1005</v>
      </c>
      <c r="B483" s="22" t="s">
        <v>1006</v>
      </c>
      <c r="C483" s="22" t="s">
        <v>905</v>
      </c>
      <c r="D483" s="39">
        <v>0.35</v>
      </c>
      <c r="E483" s="35">
        <f t="shared" si="15"/>
        <v>100</v>
      </c>
      <c r="F483" s="32">
        <v>0</v>
      </c>
      <c r="G483" s="128">
        <v>0</v>
      </c>
      <c r="H483" s="35">
        <v>100</v>
      </c>
      <c r="I483" s="32">
        <v>0</v>
      </c>
      <c r="J483" s="128">
        <v>0</v>
      </c>
      <c r="K483" s="44" t="s">
        <v>53</v>
      </c>
      <c r="L483" s="24" t="s">
        <v>53</v>
      </c>
      <c r="M483" s="137" t="s">
        <v>53</v>
      </c>
      <c r="N483" s="44">
        <v>100</v>
      </c>
      <c r="O483" s="152" t="s">
        <v>54</v>
      </c>
      <c r="P483" s="137">
        <v>0</v>
      </c>
      <c r="Q483" s="160">
        <v>1</v>
      </c>
      <c r="R483" s="155">
        <v>0</v>
      </c>
      <c r="S483" s="53">
        <v>0</v>
      </c>
      <c r="T483" s="166">
        <v>1</v>
      </c>
      <c r="U483" s="163">
        <v>0</v>
      </c>
      <c r="V483" s="139">
        <v>0</v>
      </c>
      <c r="W483" s="57">
        <v>0.29227205184227545</v>
      </c>
      <c r="X483" s="27">
        <v>6.9593813419935507E-2</v>
      </c>
      <c r="Y483" s="111">
        <v>0.63813413473778902</v>
      </c>
      <c r="Z483" s="57">
        <f t="shared" si="14"/>
        <v>0.21375307956321876</v>
      </c>
      <c r="AA483" s="58">
        <v>0.78624692043678124</v>
      </c>
      <c r="AB483" s="183"/>
    </row>
    <row r="484" spans="1:28" ht="39.950000000000003" customHeight="1">
      <c r="A484" s="38" t="s">
        <v>1007</v>
      </c>
      <c r="B484" s="22" t="s">
        <v>1008</v>
      </c>
      <c r="C484" s="22" t="s">
        <v>905</v>
      </c>
      <c r="D484" s="39">
        <v>0.11</v>
      </c>
      <c r="E484" s="35">
        <f t="shared" si="15"/>
        <v>100</v>
      </c>
      <c r="F484" s="32">
        <v>0</v>
      </c>
      <c r="G484" s="128">
        <v>0</v>
      </c>
      <c r="H484" s="35">
        <v>100</v>
      </c>
      <c r="I484" s="32">
        <v>0</v>
      </c>
      <c r="J484" s="128">
        <v>0</v>
      </c>
      <c r="K484" s="44" t="s">
        <v>53</v>
      </c>
      <c r="L484" s="24" t="s">
        <v>53</v>
      </c>
      <c r="M484" s="137" t="s">
        <v>53</v>
      </c>
      <c r="N484" s="44">
        <v>100</v>
      </c>
      <c r="O484" s="152" t="s">
        <v>54</v>
      </c>
      <c r="P484" s="137">
        <v>0</v>
      </c>
      <c r="Q484" s="160">
        <v>1</v>
      </c>
      <c r="R484" s="155">
        <v>0</v>
      </c>
      <c r="S484" s="53">
        <v>0</v>
      </c>
      <c r="T484" s="166">
        <v>1</v>
      </c>
      <c r="U484" s="163">
        <v>0</v>
      </c>
      <c r="V484" s="139">
        <v>0</v>
      </c>
      <c r="W484" s="57">
        <v>2.7142222459586307E-6</v>
      </c>
      <c r="X484" s="27">
        <v>0.17721390414742599</v>
      </c>
      <c r="Y484" s="111">
        <v>0.82278338163032805</v>
      </c>
      <c r="Z484" s="57">
        <f t="shared" si="14"/>
        <v>2.7142222459586307E-6</v>
      </c>
      <c r="AA484" s="58">
        <v>0.99999728577775404</v>
      </c>
      <c r="AB484" s="183"/>
    </row>
    <row r="485" spans="1:28" ht="39.950000000000003" customHeight="1">
      <c r="A485" s="38" t="s">
        <v>1009</v>
      </c>
      <c r="B485" s="22" t="s">
        <v>1010</v>
      </c>
      <c r="C485" s="22" t="s">
        <v>905</v>
      </c>
      <c r="D485" s="39">
        <v>0.44</v>
      </c>
      <c r="E485" s="35">
        <f t="shared" si="15"/>
        <v>100</v>
      </c>
      <c r="F485" s="32">
        <v>0</v>
      </c>
      <c r="G485" s="128">
        <v>0</v>
      </c>
      <c r="H485" s="35">
        <v>100</v>
      </c>
      <c r="I485" s="32">
        <v>0</v>
      </c>
      <c r="J485" s="128">
        <v>0</v>
      </c>
      <c r="K485" s="44" t="s">
        <v>53</v>
      </c>
      <c r="L485" s="24" t="s">
        <v>53</v>
      </c>
      <c r="M485" s="137" t="s">
        <v>53</v>
      </c>
      <c r="N485" s="44">
        <v>100</v>
      </c>
      <c r="O485" s="152" t="s">
        <v>54</v>
      </c>
      <c r="P485" s="137">
        <v>0</v>
      </c>
      <c r="Q485" s="160">
        <v>1</v>
      </c>
      <c r="R485" s="155">
        <v>0</v>
      </c>
      <c r="S485" s="53">
        <v>0</v>
      </c>
      <c r="T485" s="166">
        <v>1</v>
      </c>
      <c r="U485" s="163">
        <v>0</v>
      </c>
      <c r="V485" s="139">
        <v>0</v>
      </c>
      <c r="W485" s="57">
        <v>1</v>
      </c>
      <c r="X485" s="27">
        <v>0</v>
      </c>
      <c r="Y485" s="111">
        <v>0</v>
      </c>
      <c r="Z485" s="57">
        <f t="shared" si="14"/>
        <v>0.98602848309061986</v>
      </c>
      <c r="AA485" s="58">
        <v>1.3971516909380199E-2</v>
      </c>
      <c r="AB485" s="183"/>
    </row>
    <row r="486" spans="1:28" ht="39.950000000000003" customHeight="1">
      <c r="A486" s="38" t="s">
        <v>1011</v>
      </c>
      <c r="B486" s="22" t="s">
        <v>1012</v>
      </c>
      <c r="C486" s="22" t="s">
        <v>905</v>
      </c>
      <c r="D486" s="39">
        <v>3.42</v>
      </c>
      <c r="E486" s="35">
        <f t="shared" si="15"/>
        <v>100</v>
      </c>
      <c r="F486" s="32">
        <v>0</v>
      </c>
      <c r="G486" s="128">
        <v>0</v>
      </c>
      <c r="H486" s="35">
        <v>100</v>
      </c>
      <c r="I486" s="32">
        <v>0</v>
      </c>
      <c r="J486" s="128">
        <v>0</v>
      </c>
      <c r="K486" s="44" t="s">
        <v>53</v>
      </c>
      <c r="L486" s="24" t="s">
        <v>53</v>
      </c>
      <c r="M486" s="137" t="s">
        <v>53</v>
      </c>
      <c r="N486" s="44">
        <v>100</v>
      </c>
      <c r="O486" s="152" t="s">
        <v>54</v>
      </c>
      <c r="P486" s="137">
        <v>0</v>
      </c>
      <c r="Q486" s="160">
        <v>1</v>
      </c>
      <c r="R486" s="155">
        <v>0</v>
      </c>
      <c r="S486" s="53">
        <v>0</v>
      </c>
      <c r="T486" s="166">
        <v>1</v>
      </c>
      <c r="U486" s="163">
        <v>0</v>
      </c>
      <c r="V486" s="139">
        <v>0</v>
      </c>
      <c r="W486" s="57">
        <v>0.85594300945085566</v>
      </c>
      <c r="X486" s="27">
        <v>4.9200652734593293E-3</v>
      </c>
      <c r="Y486" s="111">
        <v>0.139136925275685</v>
      </c>
      <c r="Z486" s="57">
        <f t="shared" si="14"/>
        <v>0.84704249293642353</v>
      </c>
      <c r="AA486" s="58">
        <v>0.15295750706357647</v>
      </c>
      <c r="AB486" s="183"/>
    </row>
    <row r="487" spans="1:28" ht="39.950000000000003" customHeight="1">
      <c r="A487" s="38" t="s">
        <v>1013</v>
      </c>
      <c r="B487" s="22" t="s">
        <v>1014</v>
      </c>
      <c r="C487" s="22" t="s">
        <v>905</v>
      </c>
      <c r="D487" s="39">
        <v>26.84</v>
      </c>
      <c r="E487" s="35">
        <f t="shared" si="15"/>
        <v>94.424785818000004</v>
      </c>
      <c r="F487" s="32">
        <v>1.4409020539999999</v>
      </c>
      <c r="G487" s="128">
        <v>4.1343121280000004</v>
      </c>
      <c r="H487" s="35">
        <v>93.884854189381372</v>
      </c>
      <c r="I487" s="32">
        <v>2.0302957288648305</v>
      </c>
      <c r="J487" s="128">
        <v>4.0848500817537996</v>
      </c>
      <c r="K487" s="44" t="s">
        <v>53</v>
      </c>
      <c r="L487" s="24" t="s">
        <v>53</v>
      </c>
      <c r="M487" s="137" t="s">
        <v>53</v>
      </c>
      <c r="N487" s="44">
        <v>100</v>
      </c>
      <c r="O487" s="152" t="s">
        <v>54</v>
      </c>
      <c r="P487" s="137">
        <v>0</v>
      </c>
      <c r="Q487" s="160">
        <v>0.86630856738842499</v>
      </c>
      <c r="R487" s="155">
        <v>2.891294746165201E-2</v>
      </c>
      <c r="S487" s="53">
        <v>10.477848514992299</v>
      </c>
      <c r="T487" s="166">
        <v>0.84012446995272594</v>
      </c>
      <c r="U487" s="163">
        <v>1.8879052253081011E-2</v>
      </c>
      <c r="V487" s="139">
        <v>14.0996477794193</v>
      </c>
      <c r="W487" s="57">
        <v>0.9631985234718865</v>
      </c>
      <c r="X487" s="27">
        <v>1.2037138343173699E-2</v>
      </c>
      <c r="Y487" s="111">
        <v>2.4764338184939796E-2</v>
      </c>
      <c r="Z487" s="57">
        <f t="shared" si="14"/>
        <v>0.90978439970474545</v>
      </c>
      <c r="AA487" s="58">
        <v>9.0215600295254494E-2</v>
      </c>
      <c r="AB487" s="183"/>
    </row>
    <row r="488" spans="1:28" ht="39.950000000000003" customHeight="1">
      <c r="A488" s="38" t="s">
        <v>1015</v>
      </c>
      <c r="B488" s="22" t="s">
        <v>1016</v>
      </c>
      <c r="C488" s="22" t="s">
        <v>905</v>
      </c>
      <c r="D488" s="39">
        <v>6.25</v>
      </c>
      <c r="E488" s="35">
        <f t="shared" si="15"/>
        <v>100</v>
      </c>
      <c r="F488" s="32">
        <v>0</v>
      </c>
      <c r="G488" s="128">
        <v>0</v>
      </c>
      <c r="H488" s="35">
        <v>100</v>
      </c>
      <c r="I488" s="32">
        <v>0</v>
      </c>
      <c r="J488" s="128">
        <v>0</v>
      </c>
      <c r="K488" s="44" t="s">
        <v>53</v>
      </c>
      <c r="L488" s="24" t="s">
        <v>53</v>
      </c>
      <c r="M488" s="137" t="s">
        <v>53</v>
      </c>
      <c r="N488" s="44">
        <v>100</v>
      </c>
      <c r="O488" s="152" t="s">
        <v>54</v>
      </c>
      <c r="P488" s="137">
        <v>0</v>
      </c>
      <c r="Q488" s="160">
        <v>1</v>
      </c>
      <c r="R488" s="155">
        <v>0</v>
      </c>
      <c r="S488" s="53">
        <v>0</v>
      </c>
      <c r="T488" s="166">
        <v>1</v>
      </c>
      <c r="U488" s="163">
        <v>0</v>
      </c>
      <c r="V488" s="139">
        <v>0</v>
      </c>
      <c r="W488" s="57">
        <v>0.67895233885948614</v>
      </c>
      <c r="X488" s="27">
        <v>6.9754342376399908E-2</v>
      </c>
      <c r="Y488" s="111">
        <v>0.25129331876411398</v>
      </c>
      <c r="Z488" s="57">
        <f t="shared" si="14"/>
        <v>0.54966401648142016</v>
      </c>
      <c r="AA488" s="58">
        <v>0.45033598351857984</v>
      </c>
      <c r="AB488" s="183"/>
    </row>
    <row r="489" spans="1:28" ht="39.950000000000003" customHeight="1">
      <c r="A489" s="38" t="s">
        <v>1017</v>
      </c>
      <c r="B489" s="22" t="s">
        <v>1018</v>
      </c>
      <c r="C489" s="22" t="s">
        <v>905</v>
      </c>
      <c r="D489" s="39">
        <v>0.73</v>
      </c>
      <c r="E489" s="35">
        <f t="shared" si="15"/>
        <v>100</v>
      </c>
      <c r="F489" s="32">
        <v>0</v>
      </c>
      <c r="G489" s="128">
        <v>0</v>
      </c>
      <c r="H489" s="35">
        <v>100</v>
      </c>
      <c r="I489" s="32">
        <v>0</v>
      </c>
      <c r="J489" s="128">
        <v>0</v>
      </c>
      <c r="K489" s="44" t="s">
        <v>53</v>
      </c>
      <c r="L489" s="24" t="s">
        <v>53</v>
      </c>
      <c r="M489" s="137" t="s">
        <v>53</v>
      </c>
      <c r="N489" s="44">
        <v>100</v>
      </c>
      <c r="O489" s="152" t="s">
        <v>54</v>
      </c>
      <c r="P489" s="137">
        <v>0</v>
      </c>
      <c r="Q489" s="160">
        <v>1</v>
      </c>
      <c r="R489" s="155">
        <v>0</v>
      </c>
      <c r="S489" s="53">
        <v>0</v>
      </c>
      <c r="T489" s="166">
        <v>1</v>
      </c>
      <c r="U489" s="163">
        <v>0</v>
      </c>
      <c r="V489" s="139">
        <v>0</v>
      </c>
      <c r="W489" s="57">
        <v>1</v>
      </c>
      <c r="X489" s="27">
        <v>0</v>
      </c>
      <c r="Y489" s="111">
        <v>0</v>
      </c>
      <c r="Z489" s="57">
        <f t="shared" si="14"/>
        <v>0.98612854726627108</v>
      </c>
      <c r="AA489" s="58">
        <v>1.38714527337289E-2</v>
      </c>
      <c r="AB489" s="183"/>
    </row>
    <row r="490" spans="1:28" ht="39.950000000000003" customHeight="1">
      <c r="A490" s="38" t="s">
        <v>1019</v>
      </c>
      <c r="B490" s="22" t="s">
        <v>1020</v>
      </c>
      <c r="C490" s="22" t="s">
        <v>905</v>
      </c>
      <c r="D490" s="39">
        <v>2</v>
      </c>
      <c r="E490" s="35">
        <f t="shared" si="15"/>
        <v>100</v>
      </c>
      <c r="F490" s="32">
        <v>0</v>
      </c>
      <c r="G490" s="128">
        <v>0</v>
      </c>
      <c r="H490" s="35">
        <v>100</v>
      </c>
      <c r="I490" s="32">
        <v>0</v>
      </c>
      <c r="J490" s="128">
        <v>0</v>
      </c>
      <c r="K490" s="44" t="s">
        <v>53</v>
      </c>
      <c r="L490" s="24" t="s">
        <v>53</v>
      </c>
      <c r="M490" s="137" t="s">
        <v>53</v>
      </c>
      <c r="N490" s="44">
        <v>100</v>
      </c>
      <c r="O490" s="152" t="s">
        <v>54</v>
      </c>
      <c r="P490" s="137">
        <v>0</v>
      </c>
      <c r="Q490" s="160">
        <v>1</v>
      </c>
      <c r="R490" s="155">
        <v>0</v>
      </c>
      <c r="S490" s="53">
        <v>0</v>
      </c>
      <c r="T490" s="166">
        <v>1</v>
      </c>
      <c r="U490" s="163">
        <v>0</v>
      </c>
      <c r="V490" s="139">
        <v>0</v>
      </c>
      <c r="W490" s="57">
        <v>0.95017960686724456</v>
      </c>
      <c r="X490" s="27">
        <v>1.92078631214559E-2</v>
      </c>
      <c r="Y490" s="111">
        <v>3.0612530011299502E-2</v>
      </c>
      <c r="Z490" s="57">
        <f t="shared" si="14"/>
        <v>0.9131661177951691</v>
      </c>
      <c r="AA490" s="58">
        <v>8.6833882204830903E-2</v>
      </c>
      <c r="AB490" s="183"/>
    </row>
    <row r="491" spans="1:28" ht="39.950000000000003" customHeight="1">
      <c r="A491" s="38" t="s">
        <v>1021</v>
      </c>
      <c r="B491" s="22" t="s">
        <v>1022</v>
      </c>
      <c r="C491" s="22" t="s">
        <v>905</v>
      </c>
      <c r="D491" s="39">
        <v>4.6100000000000003</v>
      </c>
      <c r="E491" s="35">
        <f t="shared" si="15"/>
        <v>100</v>
      </c>
      <c r="F491" s="32">
        <v>0</v>
      </c>
      <c r="G491" s="128">
        <v>0</v>
      </c>
      <c r="H491" s="35">
        <v>100</v>
      </c>
      <c r="I491" s="32">
        <v>0</v>
      </c>
      <c r="J491" s="128">
        <v>0</v>
      </c>
      <c r="K491" s="44" t="s">
        <v>53</v>
      </c>
      <c r="L491" s="24" t="s">
        <v>53</v>
      </c>
      <c r="M491" s="137" t="s">
        <v>53</v>
      </c>
      <c r="N491" s="44">
        <v>100</v>
      </c>
      <c r="O491" s="152" t="s">
        <v>54</v>
      </c>
      <c r="P491" s="137">
        <v>0</v>
      </c>
      <c r="Q491" s="160">
        <v>1</v>
      </c>
      <c r="R491" s="155">
        <v>0</v>
      </c>
      <c r="S491" s="53">
        <v>0</v>
      </c>
      <c r="T491" s="166">
        <v>1</v>
      </c>
      <c r="U491" s="163">
        <v>0</v>
      </c>
      <c r="V491" s="139">
        <v>0</v>
      </c>
      <c r="W491" s="57">
        <v>0.99993598040978893</v>
      </c>
      <c r="X491" s="27">
        <v>5.7444101773829999E-5</v>
      </c>
      <c r="Y491" s="111">
        <v>6.5754884372700005E-6</v>
      </c>
      <c r="Z491" s="57">
        <f t="shared" si="14"/>
        <v>0.99857728068376983</v>
      </c>
      <c r="AA491" s="58">
        <v>1.42271931623021E-3</v>
      </c>
      <c r="AB491" s="183"/>
    </row>
    <row r="492" spans="1:28" ht="39.950000000000003" customHeight="1">
      <c r="A492" s="38" t="s">
        <v>1023</v>
      </c>
      <c r="B492" s="22" t="s">
        <v>1024</v>
      </c>
      <c r="C492" s="22" t="s">
        <v>905</v>
      </c>
      <c r="D492" s="39">
        <v>0.21</v>
      </c>
      <c r="E492" s="35">
        <f t="shared" si="15"/>
        <v>100</v>
      </c>
      <c r="F492" s="32">
        <v>0</v>
      </c>
      <c r="G492" s="128">
        <v>0</v>
      </c>
      <c r="H492" s="35">
        <v>100</v>
      </c>
      <c r="I492" s="32">
        <v>0</v>
      </c>
      <c r="J492" s="128">
        <v>0</v>
      </c>
      <c r="K492" s="44" t="s">
        <v>53</v>
      </c>
      <c r="L492" s="24" t="s">
        <v>53</v>
      </c>
      <c r="M492" s="137" t="s">
        <v>53</v>
      </c>
      <c r="N492" s="44">
        <v>100</v>
      </c>
      <c r="O492" s="152" t="s">
        <v>54</v>
      </c>
      <c r="P492" s="137">
        <v>0</v>
      </c>
      <c r="Q492" s="160">
        <v>1</v>
      </c>
      <c r="R492" s="155">
        <v>0</v>
      </c>
      <c r="S492" s="53">
        <v>0</v>
      </c>
      <c r="T492" s="166">
        <v>1</v>
      </c>
      <c r="U492" s="163">
        <v>0</v>
      </c>
      <c r="V492" s="139">
        <v>0</v>
      </c>
      <c r="W492" s="57">
        <v>6.1720782948082586E-5</v>
      </c>
      <c r="X492" s="27">
        <v>0.68058594293726893</v>
      </c>
      <c r="Y492" s="111">
        <v>0.31935233627978299</v>
      </c>
      <c r="Z492" s="57">
        <f t="shared" si="14"/>
        <v>6.1449783007594405E-6</v>
      </c>
      <c r="AA492" s="58">
        <v>0.99999385502169924</v>
      </c>
      <c r="AB492" s="183"/>
    </row>
    <row r="493" spans="1:28" ht="39.950000000000003" customHeight="1">
      <c r="A493" s="38" t="s">
        <v>1025</v>
      </c>
      <c r="B493" s="22" t="s">
        <v>1026</v>
      </c>
      <c r="C493" s="22" t="s">
        <v>905</v>
      </c>
      <c r="D493" s="39">
        <v>6.07</v>
      </c>
      <c r="E493" s="35">
        <f t="shared" si="15"/>
        <v>100</v>
      </c>
      <c r="F493" s="32">
        <v>0</v>
      </c>
      <c r="G493" s="128">
        <v>0</v>
      </c>
      <c r="H493" s="35">
        <v>100</v>
      </c>
      <c r="I493" s="32">
        <v>0</v>
      </c>
      <c r="J493" s="128">
        <v>0</v>
      </c>
      <c r="K493" s="44" t="s">
        <v>53</v>
      </c>
      <c r="L493" s="24" t="s">
        <v>53</v>
      </c>
      <c r="M493" s="137" t="s">
        <v>53</v>
      </c>
      <c r="N493" s="44">
        <v>100</v>
      </c>
      <c r="O493" s="152" t="s">
        <v>54</v>
      </c>
      <c r="P493" s="137">
        <v>0</v>
      </c>
      <c r="Q493" s="160">
        <v>1</v>
      </c>
      <c r="R493" s="155">
        <v>0</v>
      </c>
      <c r="S493" s="53">
        <v>0</v>
      </c>
      <c r="T493" s="166">
        <v>1</v>
      </c>
      <c r="U493" s="163">
        <v>0</v>
      </c>
      <c r="V493" s="139">
        <v>0</v>
      </c>
      <c r="W493" s="57">
        <v>1</v>
      </c>
      <c r="X493" s="27">
        <v>0</v>
      </c>
      <c r="Y493" s="111">
        <v>0</v>
      </c>
      <c r="Z493" s="57">
        <f t="shared" si="14"/>
        <v>1</v>
      </c>
      <c r="AA493" s="58">
        <v>0</v>
      </c>
      <c r="AB493" s="183"/>
    </row>
    <row r="494" spans="1:28" ht="39.950000000000003" customHeight="1">
      <c r="A494" s="38" t="s">
        <v>1027</v>
      </c>
      <c r="B494" s="22" t="s">
        <v>1028</v>
      </c>
      <c r="C494" s="22" t="s">
        <v>905</v>
      </c>
      <c r="D494" s="39">
        <v>4.99</v>
      </c>
      <c r="E494" s="35">
        <f t="shared" si="15"/>
        <v>100</v>
      </c>
      <c r="F494" s="32">
        <v>0</v>
      </c>
      <c r="G494" s="128">
        <v>0</v>
      </c>
      <c r="H494" s="35">
        <v>100</v>
      </c>
      <c r="I494" s="32">
        <v>0</v>
      </c>
      <c r="J494" s="128">
        <v>0</v>
      </c>
      <c r="K494" s="44" t="s">
        <v>53</v>
      </c>
      <c r="L494" s="24" t="s">
        <v>53</v>
      </c>
      <c r="M494" s="137" t="s">
        <v>53</v>
      </c>
      <c r="N494" s="44">
        <v>100</v>
      </c>
      <c r="O494" s="152" t="s">
        <v>54</v>
      </c>
      <c r="P494" s="137">
        <v>0</v>
      </c>
      <c r="Q494" s="160">
        <v>1</v>
      </c>
      <c r="R494" s="155">
        <v>0</v>
      </c>
      <c r="S494" s="53">
        <v>0</v>
      </c>
      <c r="T494" s="166">
        <v>1</v>
      </c>
      <c r="U494" s="163">
        <v>0</v>
      </c>
      <c r="V494" s="139">
        <v>0</v>
      </c>
      <c r="W494" s="57">
        <v>0.9616419029564548</v>
      </c>
      <c r="X494" s="27">
        <v>1.40426609969934E-2</v>
      </c>
      <c r="Y494" s="111">
        <v>2.43154360465518E-2</v>
      </c>
      <c r="Z494" s="57">
        <f t="shared" si="14"/>
        <v>0.91509344334682474</v>
      </c>
      <c r="AA494" s="58">
        <v>8.4906556653175314E-2</v>
      </c>
      <c r="AB494" s="183"/>
    </row>
    <row r="495" spans="1:28" ht="39.950000000000003" customHeight="1">
      <c r="A495" s="38" t="s">
        <v>1029</v>
      </c>
      <c r="B495" s="22" t="s">
        <v>1030</v>
      </c>
      <c r="C495" s="22" t="s">
        <v>905</v>
      </c>
      <c r="D495" s="39">
        <v>16.41</v>
      </c>
      <c r="E495" s="35">
        <f t="shared" si="15"/>
        <v>98.994325294000006</v>
      </c>
      <c r="F495" s="32">
        <v>0.53835977300000004</v>
      </c>
      <c r="G495" s="128">
        <v>0.46731493299999999</v>
      </c>
      <c r="H495" s="35">
        <v>100</v>
      </c>
      <c r="I495" s="32">
        <v>0</v>
      </c>
      <c r="J495" s="128">
        <v>0</v>
      </c>
      <c r="K495" s="44" t="s">
        <v>53</v>
      </c>
      <c r="L495" s="24" t="s">
        <v>53</v>
      </c>
      <c r="M495" s="137" t="s">
        <v>53</v>
      </c>
      <c r="N495" s="44">
        <v>100</v>
      </c>
      <c r="O495" s="152" t="s">
        <v>54</v>
      </c>
      <c r="P495" s="137">
        <v>0</v>
      </c>
      <c r="Q495" s="160">
        <v>1</v>
      </c>
      <c r="R495" s="155">
        <v>0</v>
      </c>
      <c r="S495" s="53">
        <v>0</v>
      </c>
      <c r="T495" s="166">
        <v>1</v>
      </c>
      <c r="U495" s="163">
        <v>0</v>
      </c>
      <c r="V495" s="139">
        <v>0</v>
      </c>
      <c r="W495" s="57">
        <v>0.91458962304307512</v>
      </c>
      <c r="X495" s="27">
        <v>2.06752035671437E-2</v>
      </c>
      <c r="Y495" s="111">
        <v>6.47351733897812E-2</v>
      </c>
      <c r="Z495" s="57">
        <f t="shared" si="14"/>
        <v>0.86920254764622906</v>
      </c>
      <c r="AA495" s="58">
        <v>0.13079745235377088</v>
      </c>
      <c r="AB495" s="183"/>
    </row>
    <row r="496" spans="1:28" ht="39.950000000000003" customHeight="1">
      <c r="A496" s="38" t="s">
        <v>1031</v>
      </c>
      <c r="B496" s="22" t="s">
        <v>1032</v>
      </c>
      <c r="C496" s="22" t="s">
        <v>905</v>
      </c>
      <c r="D496" s="39">
        <v>3.08</v>
      </c>
      <c r="E496" s="35">
        <f t="shared" si="15"/>
        <v>100</v>
      </c>
      <c r="F496" s="32">
        <v>0</v>
      </c>
      <c r="G496" s="128">
        <v>0</v>
      </c>
      <c r="H496" s="35">
        <v>100</v>
      </c>
      <c r="I496" s="32">
        <v>0</v>
      </c>
      <c r="J496" s="128">
        <v>0</v>
      </c>
      <c r="K496" s="44" t="s">
        <v>53</v>
      </c>
      <c r="L496" s="24" t="s">
        <v>53</v>
      </c>
      <c r="M496" s="137" t="s">
        <v>53</v>
      </c>
      <c r="N496" s="44">
        <v>100</v>
      </c>
      <c r="O496" s="152" t="s">
        <v>54</v>
      </c>
      <c r="P496" s="137">
        <v>0</v>
      </c>
      <c r="Q496" s="160">
        <v>1</v>
      </c>
      <c r="R496" s="155">
        <v>0</v>
      </c>
      <c r="S496" s="53">
        <v>0</v>
      </c>
      <c r="T496" s="166">
        <v>1</v>
      </c>
      <c r="U496" s="163">
        <v>0</v>
      </c>
      <c r="V496" s="139">
        <v>0</v>
      </c>
      <c r="W496" s="57">
        <v>1</v>
      </c>
      <c r="X496" s="27">
        <v>0</v>
      </c>
      <c r="Y496" s="111">
        <v>0</v>
      </c>
      <c r="Z496" s="57">
        <f t="shared" si="14"/>
        <v>1</v>
      </c>
      <c r="AA496" s="58">
        <v>0</v>
      </c>
      <c r="AB496" s="183"/>
    </row>
    <row r="497" spans="1:28" ht="39.950000000000003" customHeight="1">
      <c r="A497" s="38" t="s">
        <v>1033</v>
      </c>
      <c r="B497" s="22" t="s">
        <v>1034</v>
      </c>
      <c r="C497" s="22" t="s">
        <v>905</v>
      </c>
      <c r="D497" s="39">
        <v>13.01</v>
      </c>
      <c r="E497" s="35">
        <f t="shared" si="15"/>
        <v>98.852360762000004</v>
      </c>
      <c r="F497" s="32">
        <v>0.65112724700000002</v>
      </c>
      <c r="G497" s="128">
        <v>0.49651199099999999</v>
      </c>
      <c r="H497" s="35">
        <v>100</v>
      </c>
      <c r="I497" s="32">
        <v>0</v>
      </c>
      <c r="J497" s="128">
        <v>0</v>
      </c>
      <c r="K497" s="44" t="s">
        <v>53</v>
      </c>
      <c r="L497" s="24" t="s">
        <v>53</v>
      </c>
      <c r="M497" s="137" t="s">
        <v>53</v>
      </c>
      <c r="N497" s="44">
        <v>100</v>
      </c>
      <c r="O497" s="152" t="s">
        <v>54</v>
      </c>
      <c r="P497" s="137">
        <v>0</v>
      </c>
      <c r="Q497" s="160">
        <v>1</v>
      </c>
      <c r="R497" s="155">
        <v>0</v>
      </c>
      <c r="S497" s="53">
        <v>0</v>
      </c>
      <c r="T497" s="166">
        <v>1</v>
      </c>
      <c r="U497" s="163">
        <v>0</v>
      </c>
      <c r="V497" s="139">
        <v>0</v>
      </c>
      <c r="W497" s="57">
        <v>0.90938514621642519</v>
      </c>
      <c r="X497" s="27">
        <v>2.1346130957536399E-2</v>
      </c>
      <c r="Y497" s="111">
        <v>6.9268722826038409E-2</v>
      </c>
      <c r="Z497" s="57">
        <f t="shared" si="14"/>
        <v>0.8614540790551809</v>
      </c>
      <c r="AA497" s="58">
        <v>0.1385459209448191</v>
      </c>
      <c r="AB497" s="183"/>
    </row>
    <row r="498" spans="1:28" ht="39.950000000000003" customHeight="1">
      <c r="A498" s="38" t="s">
        <v>1035</v>
      </c>
      <c r="B498" s="22" t="s">
        <v>1036</v>
      </c>
      <c r="C498" s="22" t="s">
        <v>905</v>
      </c>
      <c r="D498" s="39">
        <v>3.71</v>
      </c>
      <c r="E498" s="35">
        <f t="shared" si="15"/>
        <v>100</v>
      </c>
      <c r="F498" s="32">
        <v>0</v>
      </c>
      <c r="G498" s="128">
        <v>0</v>
      </c>
      <c r="H498" s="35">
        <v>100</v>
      </c>
      <c r="I498" s="32">
        <v>0</v>
      </c>
      <c r="J498" s="128">
        <v>0</v>
      </c>
      <c r="K498" s="44" t="s">
        <v>53</v>
      </c>
      <c r="L498" s="24" t="s">
        <v>53</v>
      </c>
      <c r="M498" s="137" t="s">
        <v>53</v>
      </c>
      <c r="N498" s="44">
        <v>100</v>
      </c>
      <c r="O498" s="152" t="s">
        <v>54</v>
      </c>
      <c r="P498" s="137">
        <v>0</v>
      </c>
      <c r="Q498" s="160">
        <v>1</v>
      </c>
      <c r="R498" s="155">
        <v>0</v>
      </c>
      <c r="S498" s="53">
        <v>0</v>
      </c>
      <c r="T498" s="166">
        <v>1</v>
      </c>
      <c r="U498" s="163">
        <v>0</v>
      </c>
      <c r="V498" s="139">
        <v>0</v>
      </c>
      <c r="W498" s="57">
        <v>1</v>
      </c>
      <c r="X498" s="27">
        <v>0</v>
      </c>
      <c r="Y498" s="111">
        <v>0</v>
      </c>
      <c r="Z498" s="57">
        <f t="shared" si="14"/>
        <v>1</v>
      </c>
      <c r="AA498" s="58">
        <v>0</v>
      </c>
      <c r="AB498" s="183"/>
    </row>
    <row r="499" spans="1:28" ht="39.950000000000003" customHeight="1">
      <c r="A499" s="38" t="s">
        <v>1037</v>
      </c>
      <c r="B499" s="22" t="s">
        <v>1038</v>
      </c>
      <c r="C499" s="22" t="s">
        <v>905</v>
      </c>
      <c r="D499" s="39">
        <v>1.68</v>
      </c>
      <c r="E499" s="35">
        <f t="shared" si="15"/>
        <v>98.936684348</v>
      </c>
      <c r="F499" s="32">
        <v>1.002923668</v>
      </c>
      <c r="G499" s="128">
        <v>6.0391984000000003E-2</v>
      </c>
      <c r="H499" s="35">
        <v>94.316095021840127</v>
      </c>
      <c r="I499" s="32">
        <v>3.1980695888641097</v>
      </c>
      <c r="J499" s="128">
        <v>2.4858353892957599</v>
      </c>
      <c r="K499" s="44" t="s">
        <v>53</v>
      </c>
      <c r="L499" s="24" t="s">
        <v>53</v>
      </c>
      <c r="M499" s="137" t="s">
        <v>53</v>
      </c>
      <c r="N499" s="44">
        <v>100</v>
      </c>
      <c r="O499" s="152" t="s">
        <v>54</v>
      </c>
      <c r="P499" s="137">
        <v>0</v>
      </c>
      <c r="Q499" s="160">
        <v>0.73319264725889399</v>
      </c>
      <c r="R499" s="155">
        <v>0.11796364611091699</v>
      </c>
      <c r="S499" s="53">
        <v>14.884370663018901</v>
      </c>
      <c r="T499" s="166">
        <v>0.51653568158189</v>
      </c>
      <c r="U499" s="163">
        <v>0.10637278180006099</v>
      </c>
      <c r="V499" s="139">
        <v>37.709153661804898</v>
      </c>
      <c r="W499" s="57">
        <v>1</v>
      </c>
      <c r="X499" s="27">
        <v>0</v>
      </c>
      <c r="Y499" s="111">
        <v>0</v>
      </c>
      <c r="Z499" s="57">
        <f t="shared" si="14"/>
        <v>1</v>
      </c>
      <c r="AA499" s="58">
        <v>0</v>
      </c>
      <c r="AB499" s="183"/>
    </row>
    <row r="500" spans="1:28" ht="39.950000000000003" customHeight="1">
      <c r="A500" s="38" t="s">
        <v>1039</v>
      </c>
      <c r="B500" s="22" t="s">
        <v>1040</v>
      </c>
      <c r="C500" s="22" t="s">
        <v>905</v>
      </c>
      <c r="D500" s="39">
        <v>4.55</v>
      </c>
      <c r="E500" s="35">
        <f t="shared" si="15"/>
        <v>100</v>
      </c>
      <c r="F500" s="32">
        <v>0</v>
      </c>
      <c r="G500" s="128">
        <v>0</v>
      </c>
      <c r="H500" s="35">
        <v>100</v>
      </c>
      <c r="I500" s="32">
        <v>0</v>
      </c>
      <c r="J500" s="128">
        <v>0</v>
      </c>
      <c r="K500" s="44" t="s">
        <v>53</v>
      </c>
      <c r="L500" s="24" t="s">
        <v>53</v>
      </c>
      <c r="M500" s="137" t="s">
        <v>53</v>
      </c>
      <c r="N500" s="44">
        <v>100</v>
      </c>
      <c r="O500" s="152" t="s">
        <v>54</v>
      </c>
      <c r="P500" s="137">
        <v>0</v>
      </c>
      <c r="Q500" s="160">
        <v>1</v>
      </c>
      <c r="R500" s="155">
        <v>0</v>
      </c>
      <c r="S500" s="53">
        <v>0</v>
      </c>
      <c r="T500" s="166">
        <v>1</v>
      </c>
      <c r="U500" s="163">
        <v>0</v>
      </c>
      <c r="V500" s="139">
        <v>0</v>
      </c>
      <c r="W500" s="57">
        <v>0.97196423502227658</v>
      </c>
      <c r="X500" s="27">
        <v>1.2840308263774301E-2</v>
      </c>
      <c r="Y500" s="111">
        <v>1.5195456713949101E-2</v>
      </c>
      <c r="Z500" s="57">
        <f t="shared" si="14"/>
        <v>0.91656865248745367</v>
      </c>
      <c r="AA500" s="58">
        <v>8.34313475125463E-2</v>
      </c>
      <c r="AB500" s="183"/>
    </row>
    <row r="501" spans="1:28" ht="39.950000000000003" customHeight="1">
      <c r="A501" s="38" t="s">
        <v>1041</v>
      </c>
      <c r="B501" s="22" t="s">
        <v>1042</v>
      </c>
      <c r="C501" s="22" t="s">
        <v>905</v>
      </c>
      <c r="D501" s="39">
        <v>3.91</v>
      </c>
      <c r="E501" s="35">
        <f t="shared" si="15"/>
        <v>100</v>
      </c>
      <c r="F501" s="32">
        <v>0</v>
      </c>
      <c r="G501" s="128">
        <v>0</v>
      </c>
      <c r="H501" s="35">
        <v>100</v>
      </c>
      <c r="I501" s="32">
        <v>0</v>
      </c>
      <c r="J501" s="128">
        <v>0</v>
      </c>
      <c r="K501" s="44" t="s">
        <v>53</v>
      </c>
      <c r="L501" s="24" t="s">
        <v>53</v>
      </c>
      <c r="M501" s="137" t="s">
        <v>53</v>
      </c>
      <c r="N501" s="44">
        <v>100</v>
      </c>
      <c r="O501" s="152" t="s">
        <v>54</v>
      </c>
      <c r="P501" s="137">
        <v>0</v>
      </c>
      <c r="Q501" s="160">
        <v>1</v>
      </c>
      <c r="R501" s="155">
        <v>0</v>
      </c>
      <c r="S501" s="53">
        <v>0</v>
      </c>
      <c r="T501" s="166">
        <v>1</v>
      </c>
      <c r="U501" s="163">
        <v>0</v>
      </c>
      <c r="V501" s="139">
        <v>0</v>
      </c>
      <c r="W501" s="57">
        <v>0.99999904577484588</v>
      </c>
      <c r="X501" s="27">
        <v>9.5422515411000003E-7</v>
      </c>
      <c r="Y501" s="111">
        <v>0</v>
      </c>
      <c r="Z501" s="57">
        <f t="shared" si="14"/>
        <v>0.98956605018945054</v>
      </c>
      <c r="AA501" s="58">
        <v>1.0433949810549408E-2</v>
      </c>
      <c r="AB501" s="183"/>
    </row>
    <row r="502" spans="1:28" ht="39.950000000000003" customHeight="1">
      <c r="A502" s="38" t="s">
        <v>1043</v>
      </c>
      <c r="B502" s="22" t="s">
        <v>1044</v>
      </c>
      <c r="C502" s="22" t="s">
        <v>905</v>
      </c>
      <c r="D502" s="39">
        <v>1.65</v>
      </c>
      <c r="E502" s="35">
        <f t="shared" si="15"/>
        <v>100</v>
      </c>
      <c r="F502" s="32">
        <v>0</v>
      </c>
      <c r="G502" s="128">
        <v>0</v>
      </c>
      <c r="H502" s="35">
        <v>100</v>
      </c>
      <c r="I502" s="32">
        <v>0</v>
      </c>
      <c r="J502" s="128">
        <v>0</v>
      </c>
      <c r="K502" s="44" t="s">
        <v>53</v>
      </c>
      <c r="L502" s="24" t="s">
        <v>53</v>
      </c>
      <c r="M502" s="137" t="s">
        <v>53</v>
      </c>
      <c r="N502" s="44">
        <v>100</v>
      </c>
      <c r="O502" s="152" t="s">
        <v>54</v>
      </c>
      <c r="P502" s="137">
        <v>0</v>
      </c>
      <c r="Q502" s="160">
        <v>1</v>
      </c>
      <c r="R502" s="155">
        <v>0</v>
      </c>
      <c r="S502" s="53">
        <v>0</v>
      </c>
      <c r="T502" s="166">
        <v>1</v>
      </c>
      <c r="U502" s="163">
        <v>0</v>
      </c>
      <c r="V502" s="139">
        <v>0</v>
      </c>
      <c r="W502" s="57">
        <v>1</v>
      </c>
      <c r="X502" s="27">
        <v>0</v>
      </c>
      <c r="Y502" s="111">
        <v>0</v>
      </c>
      <c r="Z502" s="57">
        <f t="shared" si="14"/>
        <v>1</v>
      </c>
      <c r="AA502" s="58">
        <v>0</v>
      </c>
      <c r="AB502" s="183"/>
    </row>
    <row r="503" spans="1:28" ht="39.950000000000003" customHeight="1">
      <c r="A503" s="38" t="s">
        <v>1045</v>
      </c>
      <c r="B503" s="22" t="s">
        <v>1046</v>
      </c>
      <c r="C503" s="22" t="s">
        <v>905</v>
      </c>
      <c r="D503" s="39">
        <v>0.15</v>
      </c>
      <c r="E503" s="35">
        <f t="shared" si="15"/>
        <v>100</v>
      </c>
      <c r="F503" s="32">
        <v>0</v>
      </c>
      <c r="G503" s="128">
        <v>0</v>
      </c>
      <c r="H503" s="35">
        <v>100</v>
      </c>
      <c r="I503" s="32">
        <v>0</v>
      </c>
      <c r="J503" s="128">
        <v>0</v>
      </c>
      <c r="K503" s="44" t="s">
        <v>53</v>
      </c>
      <c r="L503" s="24" t="s">
        <v>53</v>
      </c>
      <c r="M503" s="137" t="s">
        <v>53</v>
      </c>
      <c r="N503" s="44">
        <v>100</v>
      </c>
      <c r="O503" s="152" t="s">
        <v>54</v>
      </c>
      <c r="P503" s="137">
        <v>0</v>
      </c>
      <c r="Q503" s="160">
        <v>1</v>
      </c>
      <c r="R503" s="155">
        <v>0</v>
      </c>
      <c r="S503" s="53">
        <v>0</v>
      </c>
      <c r="T503" s="166">
        <v>1</v>
      </c>
      <c r="U503" s="163">
        <v>0</v>
      </c>
      <c r="V503" s="139">
        <v>0</v>
      </c>
      <c r="W503" s="57">
        <v>1</v>
      </c>
      <c r="X503" s="27">
        <v>0</v>
      </c>
      <c r="Y503" s="111">
        <v>0</v>
      </c>
      <c r="Z503" s="57">
        <f t="shared" si="14"/>
        <v>1</v>
      </c>
      <c r="AA503" s="58">
        <v>0</v>
      </c>
      <c r="AB503" s="183"/>
    </row>
    <row r="504" spans="1:28" ht="39.950000000000003" customHeight="1">
      <c r="A504" s="38" t="s">
        <v>1047</v>
      </c>
      <c r="B504" s="22" t="s">
        <v>1048</v>
      </c>
      <c r="C504" s="22" t="s">
        <v>905</v>
      </c>
      <c r="D504" s="39">
        <v>5.36</v>
      </c>
      <c r="E504" s="35">
        <f t="shared" si="15"/>
        <v>100</v>
      </c>
      <c r="F504" s="32">
        <v>0</v>
      </c>
      <c r="G504" s="128">
        <v>0</v>
      </c>
      <c r="H504" s="35">
        <v>100</v>
      </c>
      <c r="I504" s="32">
        <v>0</v>
      </c>
      <c r="J504" s="128">
        <v>0</v>
      </c>
      <c r="K504" s="44" t="s">
        <v>53</v>
      </c>
      <c r="L504" s="24" t="s">
        <v>53</v>
      </c>
      <c r="M504" s="137" t="s">
        <v>53</v>
      </c>
      <c r="N504" s="44">
        <v>100</v>
      </c>
      <c r="O504" s="152" t="s">
        <v>54</v>
      </c>
      <c r="P504" s="137">
        <v>0</v>
      </c>
      <c r="Q504" s="160">
        <v>1</v>
      </c>
      <c r="R504" s="155">
        <v>0</v>
      </c>
      <c r="S504" s="53">
        <v>0</v>
      </c>
      <c r="T504" s="166">
        <v>1</v>
      </c>
      <c r="U504" s="163">
        <v>0</v>
      </c>
      <c r="V504" s="139">
        <v>0</v>
      </c>
      <c r="W504" s="57">
        <v>0.99559910885493053</v>
      </c>
      <c r="X504" s="27">
        <v>1.1949751482540399E-3</v>
      </c>
      <c r="Y504" s="111">
        <v>3.2059159968154199E-3</v>
      </c>
      <c r="Z504" s="57">
        <f t="shared" si="14"/>
        <v>0.94516559596551109</v>
      </c>
      <c r="AA504" s="58">
        <v>5.4834404034488957E-2</v>
      </c>
      <c r="AB504" s="183"/>
    </row>
    <row r="505" spans="1:28" ht="39.950000000000003" customHeight="1">
      <c r="A505" s="38" t="s">
        <v>1049</v>
      </c>
      <c r="B505" s="22" t="s">
        <v>1050</v>
      </c>
      <c r="C505" s="22" t="s">
        <v>905</v>
      </c>
      <c r="D505" s="39">
        <v>1.78</v>
      </c>
      <c r="E505" s="35">
        <f t="shared" si="15"/>
        <v>100</v>
      </c>
      <c r="F505" s="32">
        <v>0</v>
      </c>
      <c r="G505" s="128">
        <v>0</v>
      </c>
      <c r="H505" s="35">
        <v>100</v>
      </c>
      <c r="I505" s="32">
        <v>0</v>
      </c>
      <c r="J505" s="128">
        <v>0</v>
      </c>
      <c r="K505" s="44" t="s">
        <v>53</v>
      </c>
      <c r="L505" s="24" t="s">
        <v>53</v>
      </c>
      <c r="M505" s="137" t="s">
        <v>53</v>
      </c>
      <c r="N505" s="44">
        <v>100</v>
      </c>
      <c r="O505" s="152" t="s">
        <v>54</v>
      </c>
      <c r="P505" s="137">
        <v>0</v>
      </c>
      <c r="Q505" s="160">
        <v>1</v>
      </c>
      <c r="R505" s="155">
        <v>0</v>
      </c>
      <c r="S505" s="53">
        <v>0</v>
      </c>
      <c r="T505" s="166">
        <v>1</v>
      </c>
      <c r="U505" s="163">
        <v>0</v>
      </c>
      <c r="V505" s="139">
        <v>0</v>
      </c>
      <c r="W505" s="57">
        <v>0.99999969006455125</v>
      </c>
      <c r="X505" s="27">
        <v>3.0993544872000001E-7</v>
      </c>
      <c r="Y505" s="111">
        <v>0</v>
      </c>
      <c r="Z505" s="57">
        <f t="shared" si="14"/>
        <v>0.99997341891294911</v>
      </c>
      <c r="AA505" s="58">
        <v>2.6581087050840001E-5</v>
      </c>
      <c r="AB505" s="183"/>
    </row>
    <row r="506" spans="1:28" ht="39.950000000000003" customHeight="1" thickBot="1">
      <c r="A506" s="38" t="s">
        <v>1051</v>
      </c>
      <c r="B506" s="22" t="s">
        <v>1052</v>
      </c>
      <c r="C506" s="22" t="s">
        <v>905</v>
      </c>
      <c r="D506" s="39">
        <v>3.59</v>
      </c>
      <c r="E506" s="35">
        <f t="shared" si="15"/>
        <v>100</v>
      </c>
      <c r="F506" s="32">
        <v>0</v>
      </c>
      <c r="G506" s="128">
        <v>0</v>
      </c>
      <c r="H506" s="35">
        <v>100</v>
      </c>
      <c r="I506" s="32">
        <v>0</v>
      </c>
      <c r="J506" s="128">
        <v>0</v>
      </c>
      <c r="K506" s="46" t="s">
        <v>53</v>
      </c>
      <c r="L506" s="47" t="s">
        <v>53</v>
      </c>
      <c r="M506" s="138" t="s">
        <v>53</v>
      </c>
      <c r="N506" s="44">
        <v>100</v>
      </c>
      <c r="O506" s="152" t="s">
        <v>54</v>
      </c>
      <c r="P506" s="137">
        <v>0</v>
      </c>
      <c r="Q506" s="160">
        <v>1</v>
      </c>
      <c r="R506" s="155">
        <v>0</v>
      </c>
      <c r="S506" s="53">
        <v>0</v>
      </c>
      <c r="T506" s="166">
        <v>1</v>
      </c>
      <c r="U506" s="163">
        <v>0</v>
      </c>
      <c r="V506" s="139">
        <v>0</v>
      </c>
      <c r="W506" s="57">
        <v>0.99949793827355171</v>
      </c>
      <c r="X506" s="27">
        <v>5.0206172644834E-4</v>
      </c>
      <c r="Y506" s="111">
        <v>0</v>
      </c>
      <c r="Z506" s="57">
        <f t="shared" si="14"/>
        <v>0.9903208170985407</v>
      </c>
      <c r="AA506" s="58">
        <v>9.6791829014592611E-3</v>
      </c>
      <c r="AB506" s="183"/>
    </row>
    <row r="507" spans="1:28" ht="39.950000000000003" customHeight="1" thickBot="1">
      <c r="A507" s="38" t="s">
        <v>1053</v>
      </c>
      <c r="B507" s="22" t="s">
        <v>1054</v>
      </c>
      <c r="C507" s="22" t="s">
        <v>905</v>
      </c>
      <c r="D507" s="39">
        <v>22.17</v>
      </c>
      <c r="E507" s="35">
        <f t="shared" si="15"/>
        <v>99.007105179000007</v>
      </c>
      <c r="F507" s="32">
        <v>0.29369927600000001</v>
      </c>
      <c r="G507" s="128">
        <v>0.69919554500000003</v>
      </c>
      <c r="H507" s="35">
        <v>100</v>
      </c>
      <c r="I507" s="32">
        <v>0</v>
      </c>
      <c r="J507" s="128">
        <v>0</v>
      </c>
      <c r="K507" s="147">
        <v>0.99009999999999998</v>
      </c>
      <c r="L507" s="148">
        <v>0.19</v>
      </c>
      <c r="M507" s="149">
        <v>0.79808194006094901</v>
      </c>
      <c r="N507" s="44">
        <v>100</v>
      </c>
      <c r="O507" s="152" t="s">
        <v>54</v>
      </c>
      <c r="P507" s="137">
        <v>0</v>
      </c>
      <c r="Q507" s="160">
        <v>1</v>
      </c>
      <c r="R507" s="155">
        <v>0</v>
      </c>
      <c r="S507" s="53">
        <v>0</v>
      </c>
      <c r="T507" s="166">
        <v>1</v>
      </c>
      <c r="U507" s="163">
        <v>0</v>
      </c>
      <c r="V507" s="139">
        <v>0</v>
      </c>
      <c r="W507" s="57">
        <v>0.97429353791378304</v>
      </c>
      <c r="X507" s="27">
        <v>9.5902844092976298E-3</v>
      </c>
      <c r="Y507" s="111">
        <v>1.6116177676919301E-2</v>
      </c>
      <c r="Z507" s="57">
        <f t="shared" si="14"/>
        <v>0.93157150983474091</v>
      </c>
      <c r="AA507" s="58">
        <v>6.842849016525912E-2</v>
      </c>
      <c r="AB507" s="183"/>
    </row>
    <row r="508" spans="1:28" ht="39.950000000000003" customHeight="1">
      <c r="A508" s="38" t="s">
        <v>1055</v>
      </c>
      <c r="B508" s="22" t="s">
        <v>1056</v>
      </c>
      <c r="C508" s="22" t="s">
        <v>905</v>
      </c>
      <c r="D508" s="39">
        <v>5.22</v>
      </c>
      <c r="E508" s="35">
        <f t="shared" si="15"/>
        <v>100</v>
      </c>
      <c r="F508" s="32">
        <v>0</v>
      </c>
      <c r="G508" s="128">
        <v>0</v>
      </c>
      <c r="H508" s="35">
        <v>100</v>
      </c>
      <c r="I508" s="32">
        <v>0</v>
      </c>
      <c r="J508" s="128">
        <v>0</v>
      </c>
      <c r="K508" s="133" t="s">
        <v>53</v>
      </c>
      <c r="L508" s="134" t="s">
        <v>53</v>
      </c>
      <c r="M508" s="136" t="s">
        <v>53</v>
      </c>
      <c r="N508" s="44">
        <v>100</v>
      </c>
      <c r="O508" s="152" t="s">
        <v>54</v>
      </c>
      <c r="P508" s="137">
        <v>0</v>
      </c>
      <c r="Q508" s="160">
        <v>1</v>
      </c>
      <c r="R508" s="155">
        <v>0</v>
      </c>
      <c r="S508" s="53">
        <v>0</v>
      </c>
      <c r="T508" s="166">
        <v>1</v>
      </c>
      <c r="U508" s="163">
        <v>0</v>
      </c>
      <c r="V508" s="139">
        <v>0</v>
      </c>
      <c r="W508" s="57">
        <v>0.98194575062081946</v>
      </c>
      <c r="X508" s="27">
        <v>7.7105055062783303E-3</v>
      </c>
      <c r="Y508" s="111">
        <v>1.0343743872902201E-2</v>
      </c>
      <c r="Z508" s="57">
        <f t="shared" si="14"/>
        <v>0.96714097820961664</v>
      </c>
      <c r="AA508" s="58">
        <v>3.285902179038333E-2</v>
      </c>
      <c r="AB508" s="183"/>
    </row>
    <row r="509" spans="1:28" ht="39.950000000000003" customHeight="1">
      <c r="A509" s="38" t="s">
        <v>1057</v>
      </c>
      <c r="B509" s="22" t="s">
        <v>1058</v>
      </c>
      <c r="C509" s="22" t="s">
        <v>905</v>
      </c>
      <c r="D509" s="39">
        <v>3.8</v>
      </c>
      <c r="E509" s="35">
        <f t="shared" si="15"/>
        <v>100</v>
      </c>
      <c r="F509" s="32">
        <v>0</v>
      </c>
      <c r="G509" s="128">
        <v>0</v>
      </c>
      <c r="H509" s="35">
        <v>100</v>
      </c>
      <c r="I509" s="32">
        <v>0</v>
      </c>
      <c r="J509" s="128">
        <v>0</v>
      </c>
      <c r="K509" s="44" t="s">
        <v>53</v>
      </c>
      <c r="L509" s="24" t="s">
        <v>53</v>
      </c>
      <c r="M509" s="137" t="s">
        <v>53</v>
      </c>
      <c r="N509" s="44">
        <v>100</v>
      </c>
      <c r="O509" s="152" t="s">
        <v>54</v>
      </c>
      <c r="P509" s="137">
        <v>0</v>
      </c>
      <c r="Q509" s="160">
        <v>1</v>
      </c>
      <c r="R509" s="155">
        <v>0</v>
      </c>
      <c r="S509" s="53">
        <v>0</v>
      </c>
      <c r="T509" s="166">
        <v>1</v>
      </c>
      <c r="U509" s="163">
        <v>0</v>
      </c>
      <c r="V509" s="139">
        <v>0</v>
      </c>
      <c r="W509" s="57">
        <v>0.99558580029329879</v>
      </c>
      <c r="X509" s="27">
        <v>2.1660380858501998E-4</v>
      </c>
      <c r="Y509" s="111">
        <v>4.1975958981161996E-3</v>
      </c>
      <c r="Z509" s="57">
        <f t="shared" si="14"/>
        <v>0.99527020881239647</v>
      </c>
      <c r="AA509" s="58">
        <v>4.7297911876035496E-3</v>
      </c>
      <c r="AB509" s="183"/>
    </row>
    <row r="510" spans="1:28" ht="39.950000000000003" customHeight="1">
      <c r="A510" s="38" t="s">
        <v>1059</v>
      </c>
      <c r="B510" s="22" t="s">
        <v>1060</v>
      </c>
      <c r="C510" s="22" t="s">
        <v>905</v>
      </c>
      <c r="D510" s="39">
        <v>1.42</v>
      </c>
      <c r="E510" s="35">
        <f t="shared" si="15"/>
        <v>100</v>
      </c>
      <c r="F510" s="32">
        <v>0</v>
      </c>
      <c r="G510" s="128">
        <v>0</v>
      </c>
      <c r="H510" s="35">
        <v>100</v>
      </c>
      <c r="I510" s="32">
        <v>0</v>
      </c>
      <c r="J510" s="128">
        <v>0</v>
      </c>
      <c r="K510" s="44" t="s">
        <v>53</v>
      </c>
      <c r="L510" s="24" t="s">
        <v>53</v>
      </c>
      <c r="M510" s="137" t="s">
        <v>53</v>
      </c>
      <c r="N510" s="44">
        <v>100</v>
      </c>
      <c r="O510" s="152" t="s">
        <v>54</v>
      </c>
      <c r="P510" s="137">
        <v>0</v>
      </c>
      <c r="Q510" s="160">
        <v>1</v>
      </c>
      <c r="R510" s="155">
        <v>0</v>
      </c>
      <c r="S510" s="53">
        <v>0</v>
      </c>
      <c r="T510" s="166">
        <v>1</v>
      </c>
      <c r="U510" s="163">
        <v>0</v>
      </c>
      <c r="V510" s="139">
        <v>0</v>
      </c>
      <c r="W510" s="57">
        <v>1</v>
      </c>
      <c r="X510" s="27">
        <v>0</v>
      </c>
      <c r="Y510" s="111">
        <v>0</v>
      </c>
      <c r="Z510" s="57">
        <f t="shared" si="14"/>
        <v>1</v>
      </c>
      <c r="AA510" s="58">
        <v>0</v>
      </c>
      <c r="AB510" s="183"/>
    </row>
    <row r="511" spans="1:28" ht="39.950000000000003" customHeight="1">
      <c r="A511" s="38" t="s">
        <v>1061</v>
      </c>
      <c r="B511" s="22" t="s">
        <v>1062</v>
      </c>
      <c r="C511" s="22" t="s">
        <v>905</v>
      </c>
      <c r="D511" s="39">
        <v>2.71</v>
      </c>
      <c r="E511" s="35">
        <f t="shared" si="15"/>
        <v>100</v>
      </c>
      <c r="F511" s="32">
        <v>0</v>
      </c>
      <c r="G511" s="128">
        <v>0</v>
      </c>
      <c r="H511" s="35">
        <v>100</v>
      </c>
      <c r="I511" s="32">
        <v>0</v>
      </c>
      <c r="J511" s="128">
        <v>0</v>
      </c>
      <c r="K511" s="44" t="s">
        <v>53</v>
      </c>
      <c r="L511" s="24" t="s">
        <v>53</v>
      </c>
      <c r="M511" s="137" t="s">
        <v>53</v>
      </c>
      <c r="N511" s="44">
        <v>100</v>
      </c>
      <c r="O511" s="152" t="s">
        <v>54</v>
      </c>
      <c r="P511" s="137">
        <v>0</v>
      </c>
      <c r="Q511" s="160">
        <v>1</v>
      </c>
      <c r="R511" s="155">
        <v>0</v>
      </c>
      <c r="S511" s="53">
        <v>0</v>
      </c>
      <c r="T511" s="166">
        <v>1</v>
      </c>
      <c r="U511" s="163">
        <v>0</v>
      </c>
      <c r="V511" s="139">
        <v>0</v>
      </c>
      <c r="W511" s="57">
        <v>0.99989004333966747</v>
      </c>
      <c r="X511" s="27">
        <v>4.5145517869860001E-5</v>
      </c>
      <c r="Y511" s="111">
        <v>6.4811142462719993E-5</v>
      </c>
      <c r="Z511" s="57">
        <f t="shared" si="14"/>
        <v>0.99981942290005765</v>
      </c>
      <c r="AA511" s="58">
        <v>1.8057709994233998E-4</v>
      </c>
      <c r="AB511" s="183"/>
    </row>
    <row r="512" spans="1:28" ht="39.950000000000003" customHeight="1">
      <c r="A512" s="38" t="s">
        <v>1063</v>
      </c>
      <c r="B512" s="22" t="s">
        <v>1064</v>
      </c>
      <c r="C512" s="22" t="s">
        <v>905</v>
      </c>
      <c r="D512" s="39">
        <v>6.79</v>
      </c>
      <c r="E512" s="35">
        <f t="shared" si="15"/>
        <v>100</v>
      </c>
      <c r="F512" s="32">
        <v>0</v>
      </c>
      <c r="G512" s="128">
        <v>0</v>
      </c>
      <c r="H512" s="35">
        <v>100</v>
      </c>
      <c r="I512" s="32">
        <v>0</v>
      </c>
      <c r="J512" s="128">
        <v>0</v>
      </c>
      <c r="K512" s="44" t="s">
        <v>53</v>
      </c>
      <c r="L512" s="24" t="s">
        <v>53</v>
      </c>
      <c r="M512" s="137" t="s">
        <v>53</v>
      </c>
      <c r="N512" s="44">
        <v>100</v>
      </c>
      <c r="O512" s="152" t="s">
        <v>54</v>
      </c>
      <c r="P512" s="137">
        <v>0</v>
      </c>
      <c r="Q512" s="160">
        <v>1</v>
      </c>
      <c r="R512" s="155">
        <v>0</v>
      </c>
      <c r="S512" s="53">
        <v>0</v>
      </c>
      <c r="T512" s="166">
        <v>1</v>
      </c>
      <c r="U512" s="163">
        <v>0</v>
      </c>
      <c r="V512" s="139">
        <v>0</v>
      </c>
      <c r="W512" s="57">
        <v>0.99006815623555511</v>
      </c>
      <c r="X512" s="27">
        <v>3.57572068277973E-3</v>
      </c>
      <c r="Y512" s="111">
        <v>6.3561230816651902E-3</v>
      </c>
      <c r="Z512" s="57">
        <f t="shared" si="14"/>
        <v>0.98300411556626388</v>
      </c>
      <c r="AA512" s="58">
        <v>1.699588443373614E-2</v>
      </c>
      <c r="AB512" s="183"/>
    </row>
    <row r="513" spans="1:28" ht="39.950000000000003" customHeight="1">
      <c r="A513" s="38" t="s">
        <v>1065</v>
      </c>
      <c r="B513" s="22" t="s">
        <v>1066</v>
      </c>
      <c r="C513" s="22" t="s">
        <v>905</v>
      </c>
      <c r="D513" s="39">
        <v>0.38</v>
      </c>
      <c r="E513" s="35">
        <f t="shared" si="15"/>
        <v>100</v>
      </c>
      <c r="F513" s="32">
        <v>0</v>
      </c>
      <c r="G513" s="128">
        <v>0</v>
      </c>
      <c r="H513" s="35">
        <v>100</v>
      </c>
      <c r="I513" s="32">
        <v>0</v>
      </c>
      <c r="J513" s="128">
        <v>0</v>
      </c>
      <c r="K513" s="44" t="s">
        <v>53</v>
      </c>
      <c r="L513" s="24" t="s">
        <v>53</v>
      </c>
      <c r="M513" s="137" t="s">
        <v>53</v>
      </c>
      <c r="N513" s="44">
        <v>100</v>
      </c>
      <c r="O513" s="152" t="s">
        <v>54</v>
      </c>
      <c r="P513" s="137">
        <v>0</v>
      </c>
      <c r="Q513" s="160">
        <v>1</v>
      </c>
      <c r="R513" s="155">
        <v>0</v>
      </c>
      <c r="S513" s="53">
        <v>0</v>
      </c>
      <c r="T513" s="166">
        <v>1</v>
      </c>
      <c r="U513" s="163">
        <v>0</v>
      </c>
      <c r="V513" s="139">
        <v>0</v>
      </c>
      <c r="W513" s="57">
        <v>1</v>
      </c>
      <c r="X513" s="27">
        <v>0</v>
      </c>
      <c r="Y513" s="111">
        <v>0</v>
      </c>
      <c r="Z513" s="57">
        <f t="shared" si="14"/>
        <v>1</v>
      </c>
      <c r="AA513" s="58">
        <v>0</v>
      </c>
      <c r="AB513" s="183"/>
    </row>
    <row r="514" spans="1:28" ht="39.950000000000003" customHeight="1">
      <c r="A514" s="38" t="s">
        <v>1067</v>
      </c>
      <c r="B514" s="22" t="s">
        <v>1068</v>
      </c>
      <c r="C514" s="22" t="s">
        <v>905</v>
      </c>
      <c r="D514" s="39">
        <v>20.97</v>
      </c>
      <c r="E514" s="35">
        <f t="shared" si="15"/>
        <v>100</v>
      </c>
      <c r="F514" s="32">
        <v>0</v>
      </c>
      <c r="G514" s="128">
        <v>0</v>
      </c>
      <c r="H514" s="35">
        <v>100</v>
      </c>
      <c r="I514" s="32">
        <v>0</v>
      </c>
      <c r="J514" s="128">
        <v>0</v>
      </c>
      <c r="K514" s="44" t="s">
        <v>53</v>
      </c>
      <c r="L514" s="24" t="s">
        <v>53</v>
      </c>
      <c r="M514" s="137" t="s">
        <v>53</v>
      </c>
      <c r="N514" s="44">
        <v>100</v>
      </c>
      <c r="O514" s="152" t="s">
        <v>54</v>
      </c>
      <c r="P514" s="137">
        <v>0</v>
      </c>
      <c r="Q514" s="160">
        <v>1</v>
      </c>
      <c r="R514" s="155">
        <v>0</v>
      </c>
      <c r="S514" s="53">
        <v>0</v>
      </c>
      <c r="T514" s="166">
        <v>1</v>
      </c>
      <c r="U514" s="163">
        <v>0</v>
      </c>
      <c r="V514" s="139">
        <v>0</v>
      </c>
      <c r="W514" s="57">
        <v>0.99606180479227391</v>
      </c>
      <c r="X514" s="27">
        <v>1.7156849397519101E-3</v>
      </c>
      <c r="Y514" s="111">
        <v>2.2225102679741702E-3</v>
      </c>
      <c r="Z514" s="57">
        <f t="shared" si="14"/>
        <v>0.98904708031323985</v>
      </c>
      <c r="AA514" s="58">
        <v>1.095291968676013E-2</v>
      </c>
      <c r="AB514" s="183"/>
    </row>
    <row r="515" spans="1:28" ht="39.950000000000003" customHeight="1">
      <c r="A515" s="38" t="s">
        <v>1069</v>
      </c>
      <c r="B515" s="22" t="s">
        <v>1070</v>
      </c>
      <c r="C515" s="22" t="s">
        <v>905</v>
      </c>
      <c r="D515" s="39">
        <v>2.76</v>
      </c>
      <c r="E515" s="35">
        <f t="shared" si="15"/>
        <v>100</v>
      </c>
      <c r="F515" s="32">
        <v>0</v>
      </c>
      <c r="G515" s="128">
        <v>0</v>
      </c>
      <c r="H515" s="35">
        <v>100</v>
      </c>
      <c r="I515" s="32">
        <v>0</v>
      </c>
      <c r="J515" s="128">
        <v>0</v>
      </c>
      <c r="K515" s="44" t="s">
        <v>53</v>
      </c>
      <c r="L515" s="24" t="s">
        <v>53</v>
      </c>
      <c r="M515" s="137" t="s">
        <v>53</v>
      </c>
      <c r="N515" s="44">
        <v>100</v>
      </c>
      <c r="O515" s="152" t="s">
        <v>54</v>
      </c>
      <c r="P515" s="137">
        <v>0</v>
      </c>
      <c r="Q515" s="160">
        <v>1</v>
      </c>
      <c r="R515" s="155">
        <v>0</v>
      </c>
      <c r="S515" s="53">
        <v>0</v>
      </c>
      <c r="T515" s="166">
        <v>1</v>
      </c>
      <c r="U515" s="163">
        <v>0</v>
      </c>
      <c r="V515" s="139">
        <v>0</v>
      </c>
      <c r="W515" s="57">
        <v>0.97080075203709415</v>
      </c>
      <c r="X515" s="27">
        <v>8.2960800587403797E-3</v>
      </c>
      <c r="Y515" s="111">
        <v>2.09031679041655E-2</v>
      </c>
      <c r="Z515" s="57">
        <f t="shared" si="14"/>
        <v>0.95353735060825995</v>
      </c>
      <c r="AA515" s="58">
        <v>4.646264939174008E-2</v>
      </c>
      <c r="AB515" s="183"/>
    </row>
    <row r="516" spans="1:28" ht="39.950000000000003" customHeight="1">
      <c r="A516" s="38" t="s">
        <v>1071</v>
      </c>
      <c r="B516" s="22" t="s">
        <v>1072</v>
      </c>
      <c r="C516" s="22" t="s">
        <v>905</v>
      </c>
      <c r="D516" s="39">
        <v>15.58</v>
      </c>
      <c r="E516" s="35">
        <f t="shared" si="15"/>
        <v>100</v>
      </c>
      <c r="F516" s="32">
        <v>0</v>
      </c>
      <c r="G516" s="128">
        <v>0</v>
      </c>
      <c r="H516" s="35">
        <v>100</v>
      </c>
      <c r="I516" s="32">
        <v>0</v>
      </c>
      <c r="J516" s="128">
        <v>0</v>
      </c>
      <c r="K516" s="44" t="s">
        <v>53</v>
      </c>
      <c r="L516" s="24" t="s">
        <v>53</v>
      </c>
      <c r="M516" s="137" t="s">
        <v>53</v>
      </c>
      <c r="N516" s="44">
        <v>100</v>
      </c>
      <c r="O516" s="152" t="s">
        <v>54</v>
      </c>
      <c r="P516" s="137">
        <v>0</v>
      </c>
      <c r="Q516" s="160">
        <v>1</v>
      </c>
      <c r="R516" s="155">
        <v>0</v>
      </c>
      <c r="S516" s="53">
        <v>0</v>
      </c>
      <c r="T516" s="166">
        <v>1</v>
      </c>
      <c r="U516" s="163">
        <v>0</v>
      </c>
      <c r="V516" s="139">
        <v>0</v>
      </c>
      <c r="W516" s="57">
        <v>0.984664132890817</v>
      </c>
      <c r="X516" s="27">
        <v>3.0119752016862299E-3</v>
      </c>
      <c r="Y516" s="111">
        <v>1.23238919074968E-2</v>
      </c>
      <c r="Z516" s="57">
        <f t="shared" si="14"/>
        <v>0.97585289359896898</v>
      </c>
      <c r="AA516" s="58">
        <v>2.4147106401030988E-2</v>
      </c>
      <c r="AB516" s="183"/>
    </row>
    <row r="517" spans="1:28" ht="39.950000000000003" customHeight="1">
      <c r="A517" s="38" t="s">
        <v>1073</v>
      </c>
      <c r="B517" s="22" t="s">
        <v>1074</v>
      </c>
      <c r="C517" s="22" t="s">
        <v>905</v>
      </c>
      <c r="D517" s="39">
        <v>17.149999999999999</v>
      </c>
      <c r="E517" s="35">
        <f t="shared" si="15"/>
        <v>100</v>
      </c>
      <c r="F517" s="32">
        <v>0</v>
      </c>
      <c r="G517" s="128">
        <v>0</v>
      </c>
      <c r="H517" s="35">
        <v>100</v>
      </c>
      <c r="I517" s="32">
        <v>0</v>
      </c>
      <c r="J517" s="128">
        <v>0</v>
      </c>
      <c r="K517" s="44" t="s">
        <v>53</v>
      </c>
      <c r="L517" s="24" t="s">
        <v>53</v>
      </c>
      <c r="M517" s="137" t="s">
        <v>53</v>
      </c>
      <c r="N517" s="44">
        <v>100</v>
      </c>
      <c r="O517" s="152" t="s">
        <v>54</v>
      </c>
      <c r="P517" s="137">
        <v>0</v>
      </c>
      <c r="Q517" s="160">
        <v>1</v>
      </c>
      <c r="R517" s="155">
        <v>0</v>
      </c>
      <c r="S517" s="53">
        <v>0</v>
      </c>
      <c r="T517" s="166">
        <v>1</v>
      </c>
      <c r="U517" s="163">
        <v>0</v>
      </c>
      <c r="V517" s="139">
        <v>0</v>
      </c>
      <c r="W517" s="57">
        <v>1</v>
      </c>
      <c r="X517" s="27">
        <v>0</v>
      </c>
      <c r="Y517" s="111">
        <v>0</v>
      </c>
      <c r="Z517" s="57">
        <f t="shared" si="14"/>
        <v>0.99987337593180969</v>
      </c>
      <c r="AA517" s="58">
        <v>1.2662406819026001E-4</v>
      </c>
      <c r="AB517" s="183"/>
    </row>
    <row r="518" spans="1:28" ht="39.950000000000003" customHeight="1">
      <c r="A518" s="38" t="s">
        <v>1075</v>
      </c>
      <c r="B518" s="22" t="s">
        <v>1076</v>
      </c>
      <c r="C518" s="22" t="s">
        <v>905</v>
      </c>
      <c r="D518" s="39">
        <v>8.2899999999999991</v>
      </c>
      <c r="E518" s="35">
        <f t="shared" si="15"/>
        <v>100</v>
      </c>
      <c r="F518" s="32">
        <v>0</v>
      </c>
      <c r="G518" s="128">
        <v>0</v>
      </c>
      <c r="H518" s="35">
        <v>100</v>
      </c>
      <c r="I518" s="32">
        <v>0</v>
      </c>
      <c r="J518" s="128">
        <v>0</v>
      </c>
      <c r="K518" s="44" t="s">
        <v>53</v>
      </c>
      <c r="L518" s="24" t="s">
        <v>53</v>
      </c>
      <c r="M518" s="137" t="s">
        <v>53</v>
      </c>
      <c r="N518" s="44">
        <v>100</v>
      </c>
      <c r="O518" s="152" t="s">
        <v>54</v>
      </c>
      <c r="P518" s="137">
        <v>0</v>
      </c>
      <c r="Q518" s="160">
        <v>1</v>
      </c>
      <c r="R518" s="155">
        <v>0</v>
      </c>
      <c r="S518" s="53">
        <v>0</v>
      </c>
      <c r="T518" s="166">
        <v>1</v>
      </c>
      <c r="U518" s="163">
        <v>0</v>
      </c>
      <c r="V518" s="139">
        <v>0</v>
      </c>
      <c r="W518" s="57">
        <v>1</v>
      </c>
      <c r="X518" s="27">
        <v>0</v>
      </c>
      <c r="Y518" s="111">
        <v>0</v>
      </c>
      <c r="Z518" s="57">
        <f t="shared" si="14"/>
        <v>1</v>
      </c>
      <c r="AA518" s="58">
        <v>0</v>
      </c>
      <c r="AB518" s="183"/>
    </row>
    <row r="519" spans="1:28" ht="39.950000000000003" customHeight="1">
      <c r="A519" s="38" t="s">
        <v>1077</v>
      </c>
      <c r="B519" s="22" t="s">
        <v>1078</v>
      </c>
      <c r="C519" s="22" t="s">
        <v>905</v>
      </c>
      <c r="D519" s="39">
        <v>15.2</v>
      </c>
      <c r="E519" s="35">
        <f t="shared" si="15"/>
        <v>84.602441501000001</v>
      </c>
      <c r="F519" s="32">
        <v>3.9452949290000001</v>
      </c>
      <c r="G519" s="128">
        <v>11.45226357</v>
      </c>
      <c r="H519" s="35">
        <v>79.589204101170793</v>
      </c>
      <c r="I519" s="32">
        <v>3.8079430318322984</v>
      </c>
      <c r="J519" s="128">
        <v>16.602852866996901</v>
      </c>
      <c r="K519" s="44" t="s">
        <v>53</v>
      </c>
      <c r="L519" s="24" t="s">
        <v>53</v>
      </c>
      <c r="M519" s="137" t="s">
        <v>53</v>
      </c>
      <c r="N519" s="44">
        <v>100</v>
      </c>
      <c r="O519" s="152" t="s">
        <v>54</v>
      </c>
      <c r="P519" s="137">
        <v>0</v>
      </c>
      <c r="Q519" s="160">
        <v>0.70040033258550993</v>
      </c>
      <c r="R519" s="155">
        <v>2.0203024766713006E-2</v>
      </c>
      <c r="S519" s="53">
        <v>27.939664264777701</v>
      </c>
      <c r="T519" s="166">
        <v>0.62580428585106807</v>
      </c>
      <c r="U519" s="163">
        <v>6.0595812497768978E-2</v>
      </c>
      <c r="V519" s="139">
        <v>31.359990165116301</v>
      </c>
      <c r="W519" s="57">
        <v>0.94859305098373248</v>
      </c>
      <c r="X519" s="27">
        <v>1.15686844671109E-2</v>
      </c>
      <c r="Y519" s="111">
        <v>3.98382645491566E-2</v>
      </c>
      <c r="Z519" s="57">
        <f t="shared" si="14"/>
        <v>0.93387725621996043</v>
      </c>
      <c r="AA519" s="58">
        <v>6.61227437800396E-2</v>
      </c>
      <c r="AB519" s="183"/>
    </row>
    <row r="520" spans="1:28" ht="39.950000000000003" customHeight="1">
      <c r="A520" s="38" t="s">
        <v>1079</v>
      </c>
      <c r="B520" s="22" t="s">
        <v>1080</v>
      </c>
      <c r="C520" s="22" t="s">
        <v>905</v>
      </c>
      <c r="D520" s="39">
        <v>1.37</v>
      </c>
      <c r="E520" s="35">
        <f t="shared" si="15"/>
        <v>100</v>
      </c>
      <c r="F520" s="32">
        <v>0</v>
      </c>
      <c r="G520" s="128">
        <v>0</v>
      </c>
      <c r="H520" s="35">
        <v>100</v>
      </c>
      <c r="I520" s="32">
        <v>0</v>
      </c>
      <c r="J520" s="128">
        <v>0</v>
      </c>
      <c r="K520" s="44" t="s">
        <v>53</v>
      </c>
      <c r="L520" s="24" t="s">
        <v>53</v>
      </c>
      <c r="M520" s="137" t="s">
        <v>53</v>
      </c>
      <c r="N520" s="44">
        <v>100</v>
      </c>
      <c r="O520" s="152" t="s">
        <v>54</v>
      </c>
      <c r="P520" s="137">
        <v>0</v>
      </c>
      <c r="Q520" s="160">
        <v>1</v>
      </c>
      <c r="R520" s="155">
        <v>0</v>
      </c>
      <c r="S520" s="53">
        <v>0</v>
      </c>
      <c r="T520" s="166">
        <v>1</v>
      </c>
      <c r="U520" s="163">
        <v>0</v>
      </c>
      <c r="V520" s="139">
        <v>0</v>
      </c>
      <c r="W520" s="57">
        <v>0.98413899007168293</v>
      </c>
      <c r="X520" s="27">
        <v>3.2502969214490999E-3</v>
      </c>
      <c r="Y520" s="111">
        <v>1.2610713006868E-2</v>
      </c>
      <c r="Z520" s="57">
        <f t="shared" si="14"/>
        <v>0.97088231441769712</v>
      </c>
      <c r="AA520" s="58">
        <v>2.9117685582302898E-2</v>
      </c>
      <c r="AB520" s="183"/>
    </row>
    <row r="521" spans="1:28" ht="39.950000000000003" customHeight="1">
      <c r="A521" s="38" t="s">
        <v>1081</v>
      </c>
      <c r="B521" s="22" t="s">
        <v>1082</v>
      </c>
      <c r="C521" s="22" t="s">
        <v>905</v>
      </c>
      <c r="D521" s="39">
        <v>4.88</v>
      </c>
      <c r="E521" s="35">
        <f t="shared" si="15"/>
        <v>100</v>
      </c>
      <c r="F521" s="32">
        <v>0</v>
      </c>
      <c r="G521" s="128">
        <v>0</v>
      </c>
      <c r="H521" s="35">
        <v>100</v>
      </c>
      <c r="I521" s="32">
        <v>0</v>
      </c>
      <c r="J521" s="128">
        <v>0</v>
      </c>
      <c r="K521" s="44" t="s">
        <v>53</v>
      </c>
      <c r="L521" s="24" t="s">
        <v>53</v>
      </c>
      <c r="M521" s="137" t="s">
        <v>53</v>
      </c>
      <c r="N521" s="44">
        <v>100</v>
      </c>
      <c r="O521" s="152" t="s">
        <v>54</v>
      </c>
      <c r="P521" s="137">
        <v>0</v>
      </c>
      <c r="Q521" s="160">
        <v>1</v>
      </c>
      <c r="R521" s="155">
        <v>0</v>
      </c>
      <c r="S521" s="53">
        <v>0</v>
      </c>
      <c r="T521" s="166">
        <v>1</v>
      </c>
      <c r="U521" s="163">
        <v>0</v>
      </c>
      <c r="V521" s="139">
        <v>0</v>
      </c>
      <c r="W521" s="57">
        <v>0.9647513140621865</v>
      </c>
      <c r="X521" s="27">
        <v>1.3456736647009299E-2</v>
      </c>
      <c r="Y521" s="111">
        <v>2.1791949290804202E-2</v>
      </c>
      <c r="Z521" s="57">
        <f t="shared" si="14"/>
        <v>0.93931340332336111</v>
      </c>
      <c r="AA521" s="58">
        <v>6.0686596676638907E-2</v>
      </c>
      <c r="AB521" s="183"/>
    </row>
    <row r="522" spans="1:28" ht="39.950000000000003" customHeight="1">
      <c r="A522" s="38" t="s">
        <v>1083</v>
      </c>
      <c r="B522" s="22" t="s">
        <v>1084</v>
      </c>
      <c r="C522" s="22" t="s">
        <v>905</v>
      </c>
      <c r="D522" s="39">
        <v>3.62</v>
      </c>
      <c r="E522" s="35">
        <f t="shared" si="15"/>
        <v>100</v>
      </c>
      <c r="F522" s="32">
        <v>0</v>
      </c>
      <c r="G522" s="128">
        <v>0</v>
      </c>
      <c r="H522" s="35">
        <v>99.621335049406042</v>
      </c>
      <c r="I522" s="32">
        <v>0.37866495059396399</v>
      </c>
      <c r="J522" s="128">
        <v>0</v>
      </c>
      <c r="K522" s="44" t="s">
        <v>53</v>
      </c>
      <c r="L522" s="24" t="s">
        <v>53</v>
      </c>
      <c r="M522" s="137" t="s">
        <v>53</v>
      </c>
      <c r="N522" s="44">
        <v>100</v>
      </c>
      <c r="O522" s="152" t="s">
        <v>54</v>
      </c>
      <c r="P522" s="137">
        <v>0</v>
      </c>
      <c r="Q522" s="160">
        <v>0.95175229096138703</v>
      </c>
      <c r="R522" s="155">
        <v>2.3978116170450495E-2</v>
      </c>
      <c r="S522" s="53">
        <v>2.4269592868162499</v>
      </c>
      <c r="T522" s="166">
        <v>0.9195941279581501</v>
      </c>
      <c r="U522" s="163">
        <v>3.21581630032369E-2</v>
      </c>
      <c r="V522" s="139">
        <v>4.8247709038612996</v>
      </c>
      <c r="W522" s="57">
        <v>1</v>
      </c>
      <c r="X522" s="27">
        <v>0</v>
      </c>
      <c r="Y522" s="111">
        <v>0</v>
      </c>
      <c r="Z522" s="57">
        <f t="shared" ref="Z522:Z585" si="16">1-AA522</f>
        <v>1</v>
      </c>
      <c r="AA522" s="58">
        <v>0</v>
      </c>
      <c r="AB522" s="183"/>
    </row>
    <row r="523" spans="1:28" ht="39.950000000000003" customHeight="1">
      <c r="A523" s="38" t="s">
        <v>1085</v>
      </c>
      <c r="B523" s="22" t="s">
        <v>1086</v>
      </c>
      <c r="C523" s="22" t="s">
        <v>905</v>
      </c>
      <c r="D523" s="39">
        <v>29.27</v>
      </c>
      <c r="E523" s="35">
        <f t="shared" ref="E523:E586" si="17">100-(F523+G523)</f>
        <v>100</v>
      </c>
      <c r="F523" s="32">
        <v>0</v>
      </c>
      <c r="G523" s="128">
        <v>0</v>
      </c>
      <c r="H523" s="35">
        <v>100</v>
      </c>
      <c r="I523" s="32">
        <v>0</v>
      </c>
      <c r="J523" s="128">
        <v>0</v>
      </c>
      <c r="K523" s="44" t="s">
        <v>53</v>
      </c>
      <c r="L523" s="24" t="s">
        <v>53</v>
      </c>
      <c r="M523" s="137" t="s">
        <v>53</v>
      </c>
      <c r="N523" s="44">
        <v>100</v>
      </c>
      <c r="O523" s="152" t="s">
        <v>54</v>
      </c>
      <c r="P523" s="137">
        <v>0</v>
      </c>
      <c r="Q523" s="160">
        <v>1</v>
      </c>
      <c r="R523" s="155">
        <v>0</v>
      </c>
      <c r="S523" s="53">
        <v>0</v>
      </c>
      <c r="T523" s="166">
        <v>1</v>
      </c>
      <c r="U523" s="163">
        <v>0</v>
      </c>
      <c r="V523" s="139">
        <v>0</v>
      </c>
      <c r="W523" s="57">
        <v>0.97925598417523929</v>
      </c>
      <c r="X523" s="27">
        <v>8.8231013276629505E-3</v>
      </c>
      <c r="Y523" s="111">
        <v>1.1920914497097701E-2</v>
      </c>
      <c r="Z523" s="57">
        <f t="shared" si="16"/>
        <v>0.95691098521326179</v>
      </c>
      <c r="AA523" s="58">
        <v>4.3089014786738253E-2</v>
      </c>
      <c r="AB523" s="183"/>
    </row>
    <row r="524" spans="1:28" ht="39.950000000000003" customHeight="1">
      <c r="A524" s="38" t="s">
        <v>1087</v>
      </c>
      <c r="B524" s="22" t="s">
        <v>1088</v>
      </c>
      <c r="C524" s="22" t="s">
        <v>905</v>
      </c>
      <c r="D524" s="39">
        <v>10.07</v>
      </c>
      <c r="E524" s="35">
        <f t="shared" si="17"/>
        <v>100</v>
      </c>
      <c r="F524" s="32">
        <v>0</v>
      </c>
      <c r="G524" s="128">
        <v>0</v>
      </c>
      <c r="H524" s="35">
        <v>100</v>
      </c>
      <c r="I524" s="32">
        <v>0</v>
      </c>
      <c r="J524" s="128">
        <v>0</v>
      </c>
      <c r="K524" s="44" t="s">
        <v>53</v>
      </c>
      <c r="L524" s="24" t="s">
        <v>53</v>
      </c>
      <c r="M524" s="137" t="s">
        <v>53</v>
      </c>
      <c r="N524" s="44">
        <v>100</v>
      </c>
      <c r="O524" s="152" t="s">
        <v>54</v>
      </c>
      <c r="P524" s="137">
        <v>0</v>
      </c>
      <c r="Q524" s="160">
        <v>1</v>
      </c>
      <c r="R524" s="155">
        <v>0</v>
      </c>
      <c r="S524" s="53">
        <v>0</v>
      </c>
      <c r="T524" s="166">
        <v>1</v>
      </c>
      <c r="U524" s="163">
        <v>0</v>
      </c>
      <c r="V524" s="139">
        <v>0</v>
      </c>
      <c r="W524" s="57">
        <v>0.98611416926569251</v>
      </c>
      <c r="X524" s="27">
        <v>5.0842492157564499E-3</v>
      </c>
      <c r="Y524" s="111">
        <v>8.8015815185510902E-3</v>
      </c>
      <c r="Z524" s="57">
        <f t="shared" si="16"/>
        <v>0.95307678117354744</v>
      </c>
      <c r="AA524" s="58">
        <v>4.6923218826452541E-2</v>
      </c>
      <c r="AB524" s="183"/>
    </row>
    <row r="525" spans="1:28" ht="39.950000000000003" customHeight="1">
      <c r="A525" s="38" t="s">
        <v>1089</v>
      </c>
      <c r="B525" s="22" t="s">
        <v>1090</v>
      </c>
      <c r="C525" s="22" t="s">
        <v>905</v>
      </c>
      <c r="D525" s="39">
        <v>1.91</v>
      </c>
      <c r="E525" s="35">
        <f t="shared" si="17"/>
        <v>0</v>
      </c>
      <c r="F525" s="32">
        <v>0</v>
      </c>
      <c r="G525" s="128">
        <v>100</v>
      </c>
      <c r="H525" s="35">
        <v>0</v>
      </c>
      <c r="I525" s="32">
        <v>0</v>
      </c>
      <c r="J525" s="128">
        <v>100</v>
      </c>
      <c r="K525" s="44" t="s">
        <v>53</v>
      </c>
      <c r="L525" s="24" t="s">
        <v>53</v>
      </c>
      <c r="M525" s="137" t="s">
        <v>53</v>
      </c>
      <c r="N525" s="44">
        <v>100</v>
      </c>
      <c r="O525" s="152" t="s">
        <v>54</v>
      </c>
      <c r="P525" s="137">
        <v>0</v>
      </c>
      <c r="Q525" s="160">
        <v>0</v>
      </c>
      <c r="R525" s="155">
        <v>0</v>
      </c>
      <c r="S525" s="53">
        <v>100</v>
      </c>
      <c r="T525" s="166">
        <v>0</v>
      </c>
      <c r="U525" s="163">
        <v>0</v>
      </c>
      <c r="V525" s="139">
        <v>100</v>
      </c>
      <c r="W525" s="57">
        <v>0.98093844549025999</v>
      </c>
      <c r="X525" s="27">
        <v>1.9061554509739998E-2</v>
      </c>
      <c r="Y525" s="111">
        <v>0</v>
      </c>
      <c r="Z525" s="57">
        <f t="shared" si="16"/>
        <v>0.85324683316924199</v>
      </c>
      <c r="AA525" s="58">
        <v>0.14675316683075801</v>
      </c>
      <c r="AB525" s="183"/>
    </row>
    <row r="526" spans="1:28" ht="39.950000000000003" customHeight="1">
      <c r="A526" s="38" t="s">
        <v>1091</v>
      </c>
      <c r="B526" s="22" t="s">
        <v>1092</v>
      </c>
      <c r="C526" s="22" t="s">
        <v>905</v>
      </c>
      <c r="D526" s="39">
        <v>2.19</v>
      </c>
      <c r="E526" s="35">
        <f t="shared" si="17"/>
        <v>100</v>
      </c>
      <c r="F526" s="32">
        <v>0</v>
      </c>
      <c r="G526" s="128">
        <v>0</v>
      </c>
      <c r="H526" s="35">
        <v>100</v>
      </c>
      <c r="I526" s="32">
        <v>0</v>
      </c>
      <c r="J526" s="128">
        <v>0</v>
      </c>
      <c r="K526" s="44" t="s">
        <v>53</v>
      </c>
      <c r="L526" s="24" t="s">
        <v>53</v>
      </c>
      <c r="M526" s="137" t="s">
        <v>53</v>
      </c>
      <c r="N526" s="44">
        <v>100</v>
      </c>
      <c r="O526" s="152" t="s">
        <v>54</v>
      </c>
      <c r="P526" s="137">
        <v>0</v>
      </c>
      <c r="Q526" s="160">
        <v>1</v>
      </c>
      <c r="R526" s="155">
        <v>0</v>
      </c>
      <c r="S526" s="53">
        <v>0</v>
      </c>
      <c r="T526" s="166">
        <v>1</v>
      </c>
      <c r="U526" s="163">
        <v>0</v>
      </c>
      <c r="V526" s="139">
        <v>0</v>
      </c>
      <c r="W526" s="57">
        <v>0.85022425872013074</v>
      </c>
      <c r="X526" s="27">
        <v>2.0370044847839202E-2</v>
      </c>
      <c r="Y526" s="111">
        <v>0.12940569643203001</v>
      </c>
      <c r="Z526" s="57">
        <f t="shared" si="16"/>
        <v>0.71387573272328475</v>
      </c>
      <c r="AA526" s="58">
        <v>0.28612426727671519</v>
      </c>
      <c r="AB526" s="183"/>
    </row>
    <row r="527" spans="1:28" ht="39.950000000000003" customHeight="1">
      <c r="A527" s="38" t="s">
        <v>1093</v>
      </c>
      <c r="B527" s="22" t="s">
        <v>1094</v>
      </c>
      <c r="C527" s="22" t="s">
        <v>905</v>
      </c>
      <c r="D527" s="39">
        <v>0.56000000000000005</v>
      </c>
      <c r="E527" s="35">
        <f t="shared" si="17"/>
        <v>100</v>
      </c>
      <c r="F527" s="32">
        <v>0</v>
      </c>
      <c r="G527" s="128">
        <v>0</v>
      </c>
      <c r="H527" s="35">
        <v>100</v>
      </c>
      <c r="I527" s="32">
        <v>0</v>
      </c>
      <c r="J527" s="128">
        <v>0</v>
      </c>
      <c r="K527" s="44" t="s">
        <v>53</v>
      </c>
      <c r="L527" s="24" t="s">
        <v>53</v>
      </c>
      <c r="M527" s="137" t="s">
        <v>53</v>
      </c>
      <c r="N527" s="44">
        <v>100</v>
      </c>
      <c r="O527" s="152" t="s">
        <v>54</v>
      </c>
      <c r="P527" s="137">
        <v>0</v>
      </c>
      <c r="Q527" s="160">
        <v>1</v>
      </c>
      <c r="R527" s="155">
        <v>0</v>
      </c>
      <c r="S527" s="53">
        <v>0</v>
      </c>
      <c r="T527" s="166">
        <v>1</v>
      </c>
      <c r="U527" s="163">
        <v>0</v>
      </c>
      <c r="V527" s="139">
        <v>0</v>
      </c>
      <c r="W527" s="57">
        <v>1</v>
      </c>
      <c r="X527" s="27">
        <v>0</v>
      </c>
      <c r="Y527" s="111">
        <v>0</v>
      </c>
      <c r="Z527" s="57">
        <f t="shared" si="16"/>
        <v>1</v>
      </c>
      <c r="AA527" s="58">
        <v>0</v>
      </c>
      <c r="AB527" s="183"/>
    </row>
    <row r="528" spans="1:28" ht="39.950000000000003" customHeight="1">
      <c r="A528" s="38" t="s">
        <v>1095</v>
      </c>
      <c r="B528" s="22" t="s">
        <v>1096</v>
      </c>
      <c r="C528" s="22" t="s">
        <v>905</v>
      </c>
      <c r="D528" s="39">
        <v>0.53</v>
      </c>
      <c r="E528" s="35">
        <f t="shared" si="17"/>
        <v>100</v>
      </c>
      <c r="F528" s="32">
        <v>0</v>
      </c>
      <c r="G528" s="128">
        <v>0</v>
      </c>
      <c r="H528" s="35">
        <v>100</v>
      </c>
      <c r="I528" s="32">
        <v>0</v>
      </c>
      <c r="J528" s="128">
        <v>0</v>
      </c>
      <c r="K528" s="44" t="s">
        <v>53</v>
      </c>
      <c r="L528" s="24" t="s">
        <v>53</v>
      </c>
      <c r="M528" s="137" t="s">
        <v>53</v>
      </c>
      <c r="N528" s="44">
        <v>100</v>
      </c>
      <c r="O528" s="152" t="s">
        <v>54</v>
      </c>
      <c r="P528" s="137">
        <v>0</v>
      </c>
      <c r="Q528" s="160">
        <v>1</v>
      </c>
      <c r="R528" s="155">
        <v>0</v>
      </c>
      <c r="S528" s="53">
        <v>0</v>
      </c>
      <c r="T528" s="166">
        <v>1</v>
      </c>
      <c r="U528" s="163">
        <v>0</v>
      </c>
      <c r="V528" s="139">
        <v>0</v>
      </c>
      <c r="W528" s="57">
        <v>1</v>
      </c>
      <c r="X528" s="27">
        <v>0</v>
      </c>
      <c r="Y528" s="111">
        <v>0</v>
      </c>
      <c r="Z528" s="57">
        <f t="shared" si="16"/>
        <v>0.99982000101338009</v>
      </c>
      <c r="AA528" s="58">
        <v>1.7999898661991999E-4</v>
      </c>
      <c r="AB528" s="183"/>
    </row>
    <row r="529" spans="1:28" ht="39.950000000000003" customHeight="1">
      <c r="A529" s="38" t="s">
        <v>1097</v>
      </c>
      <c r="B529" s="22" t="s">
        <v>1098</v>
      </c>
      <c r="C529" s="22" t="s">
        <v>905</v>
      </c>
      <c r="D529" s="39">
        <v>2.61</v>
      </c>
      <c r="E529" s="35">
        <f t="shared" si="17"/>
        <v>100</v>
      </c>
      <c r="F529" s="32">
        <v>0</v>
      </c>
      <c r="G529" s="128">
        <v>0</v>
      </c>
      <c r="H529" s="35">
        <v>100</v>
      </c>
      <c r="I529" s="32">
        <v>0</v>
      </c>
      <c r="J529" s="128">
        <v>0</v>
      </c>
      <c r="K529" s="44" t="s">
        <v>53</v>
      </c>
      <c r="L529" s="24" t="s">
        <v>53</v>
      </c>
      <c r="M529" s="137" t="s">
        <v>53</v>
      </c>
      <c r="N529" s="44">
        <v>100</v>
      </c>
      <c r="O529" s="152" t="s">
        <v>54</v>
      </c>
      <c r="P529" s="137">
        <v>0</v>
      </c>
      <c r="Q529" s="160">
        <v>1</v>
      </c>
      <c r="R529" s="155">
        <v>0</v>
      </c>
      <c r="S529" s="53">
        <v>0</v>
      </c>
      <c r="T529" s="166">
        <v>1</v>
      </c>
      <c r="U529" s="163">
        <v>0</v>
      </c>
      <c r="V529" s="139">
        <v>0</v>
      </c>
      <c r="W529" s="57">
        <v>0.9101761118834879</v>
      </c>
      <c r="X529" s="27">
        <v>1.61745507951391E-2</v>
      </c>
      <c r="Y529" s="111">
        <v>7.3649337321372993E-2</v>
      </c>
      <c r="Z529" s="57">
        <f t="shared" si="16"/>
        <v>0.89238331527827608</v>
      </c>
      <c r="AA529" s="58">
        <v>0.10761668472172389</v>
      </c>
      <c r="AB529" s="183"/>
    </row>
    <row r="530" spans="1:28" ht="39.950000000000003" customHeight="1">
      <c r="A530" s="38" t="s">
        <v>1099</v>
      </c>
      <c r="B530" s="22" t="s">
        <v>1100</v>
      </c>
      <c r="C530" s="22" t="s">
        <v>905</v>
      </c>
      <c r="D530" s="39">
        <v>2.13</v>
      </c>
      <c r="E530" s="35">
        <f t="shared" si="17"/>
        <v>0</v>
      </c>
      <c r="F530" s="32">
        <v>0</v>
      </c>
      <c r="G530" s="128">
        <v>100</v>
      </c>
      <c r="H530" s="35">
        <v>0</v>
      </c>
      <c r="I530" s="32">
        <v>0</v>
      </c>
      <c r="J530" s="128">
        <v>100</v>
      </c>
      <c r="K530" s="44" t="s">
        <v>53</v>
      </c>
      <c r="L530" s="24" t="s">
        <v>53</v>
      </c>
      <c r="M530" s="137" t="s">
        <v>53</v>
      </c>
      <c r="N530" s="44">
        <v>100</v>
      </c>
      <c r="O530" s="152" t="s">
        <v>54</v>
      </c>
      <c r="P530" s="137">
        <v>0</v>
      </c>
      <c r="Q530" s="160">
        <v>0</v>
      </c>
      <c r="R530" s="155">
        <v>0</v>
      </c>
      <c r="S530" s="53">
        <v>100</v>
      </c>
      <c r="T530" s="166">
        <v>0</v>
      </c>
      <c r="U530" s="163">
        <v>0</v>
      </c>
      <c r="V530" s="139">
        <v>100</v>
      </c>
      <c r="W530" s="57">
        <v>0.95673395257119553</v>
      </c>
      <c r="X530" s="27">
        <v>2.78205884497887E-2</v>
      </c>
      <c r="Y530" s="111">
        <v>1.5445458979015801E-2</v>
      </c>
      <c r="Z530" s="57">
        <f t="shared" si="16"/>
        <v>0.82459998584246452</v>
      </c>
      <c r="AA530" s="58">
        <v>0.17540001415753551</v>
      </c>
      <c r="AB530" s="183"/>
    </row>
    <row r="531" spans="1:28" ht="39.950000000000003" customHeight="1">
      <c r="A531" s="38" t="s">
        <v>1101</v>
      </c>
      <c r="B531" s="22" t="s">
        <v>1102</v>
      </c>
      <c r="C531" s="22" t="s">
        <v>905</v>
      </c>
      <c r="D531" s="39">
        <v>4.45</v>
      </c>
      <c r="E531" s="35">
        <f t="shared" si="17"/>
        <v>100</v>
      </c>
      <c r="F531" s="32">
        <v>0</v>
      </c>
      <c r="G531" s="128">
        <v>0</v>
      </c>
      <c r="H531" s="35">
        <v>90.393513182431235</v>
      </c>
      <c r="I531" s="32">
        <v>9.6064868175687703</v>
      </c>
      <c r="J531" s="128">
        <v>0</v>
      </c>
      <c r="K531" s="44" t="s">
        <v>53</v>
      </c>
      <c r="L531" s="24" t="s">
        <v>53</v>
      </c>
      <c r="M531" s="137" t="s">
        <v>53</v>
      </c>
      <c r="N531" s="44">
        <v>100</v>
      </c>
      <c r="O531" s="152" t="s">
        <v>54</v>
      </c>
      <c r="P531" s="137">
        <v>0</v>
      </c>
      <c r="Q531" s="160">
        <v>0.32115208438482301</v>
      </c>
      <c r="R531" s="155">
        <v>9.3548119824672038E-2</v>
      </c>
      <c r="S531" s="53">
        <v>58.529979579050497</v>
      </c>
      <c r="T531" s="166">
        <v>0.21464959022643795</v>
      </c>
      <c r="U531" s="163">
        <v>6.3187325588083071E-2</v>
      </c>
      <c r="V531" s="139">
        <v>72.216308418547897</v>
      </c>
      <c r="W531" s="57">
        <v>0.88073892863100656</v>
      </c>
      <c r="X531" s="27">
        <v>1.6962515459986501E-2</v>
      </c>
      <c r="Y531" s="111">
        <v>0.10229855590900699</v>
      </c>
      <c r="Z531" s="57">
        <f t="shared" si="16"/>
        <v>0.8340065710290685</v>
      </c>
      <c r="AA531" s="58">
        <v>0.1659934289709315</v>
      </c>
      <c r="AB531" s="183"/>
    </row>
    <row r="532" spans="1:28" ht="39.950000000000003" customHeight="1">
      <c r="A532" s="38" t="s">
        <v>1103</v>
      </c>
      <c r="B532" s="22" t="s">
        <v>1104</v>
      </c>
      <c r="C532" s="22" t="s">
        <v>905</v>
      </c>
      <c r="D532" s="39">
        <v>1.26</v>
      </c>
      <c r="E532" s="35">
        <f t="shared" si="17"/>
        <v>100</v>
      </c>
      <c r="F532" s="32">
        <v>0</v>
      </c>
      <c r="G532" s="128">
        <v>0</v>
      </c>
      <c r="H532" s="35">
        <v>100</v>
      </c>
      <c r="I532" s="32">
        <v>0</v>
      </c>
      <c r="J532" s="128">
        <v>0</v>
      </c>
      <c r="K532" s="44" t="s">
        <v>53</v>
      </c>
      <c r="L532" s="24" t="s">
        <v>53</v>
      </c>
      <c r="M532" s="137" t="s">
        <v>53</v>
      </c>
      <c r="N532" s="44">
        <v>100</v>
      </c>
      <c r="O532" s="152" t="s">
        <v>54</v>
      </c>
      <c r="P532" s="137">
        <v>0</v>
      </c>
      <c r="Q532" s="160">
        <v>1</v>
      </c>
      <c r="R532" s="155">
        <v>0</v>
      </c>
      <c r="S532" s="53">
        <v>0</v>
      </c>
      <c r="T532" s="166">
        <v>1</v>
      </c>
      <c r="U532" s="163">
        <v>0</v>
      </c>
      <c r="V532" s="139">
        <v>0</v>
      </c>
      <c r="W532" s="57">
        <v>0.99979034721214921</v>
      </c>
      <c r="X532" s="27">
        <v>2.0965278785081001E-4</v>
      </c>
      <c r="Y532" s="111">
        <v>0</v>
      </c>
      <c r="Z532" s="57">
        <f t="shared" si="16"/>
        <v>0.99585827974727226</v>
      </c>
      <c r="AA532" s="58">
        <v>4.1417202527277396E-3</v>
      </c>
      <c r="AB532" s="183"/>
    </row>
    <row r="533" spans="1:28" ht="39.950000000000003" customHeight="1">
      <c r="A533" s="38" t="s">
        <v>1105</v>
      </c>
      <c r="B533" s="22" t="s">
        <v>1106</v>
      </c>
      <c r="C533" s="22" t="s">
        <v>1107</v>
      </c>
      <c r="D533" s="39">
        <v>0.1</v>
      </c>
      <c r="E533" s="35">
        <f t="shared" si="17"/>
        <v>100</v>
      </c>
      <c r="F533" s="32">
        <v>0</v>
      </c>
      <c r="G533" s="128">
        <v>0</v>
      </c>
      <c r="H533" s="35">
        <v>100</v>
      </c>
      <c r="I533" s="32">
        <v>0</v>
      </c>
      <c r="J533" s="128">
        <v>0</v>
      </c>
      <c r="K533" s="44" t="s">
        <v>53</v>
      </c>
      <c r="L533" s="24" t="s">
        <v>53</v>
      </c>
      <c r="M533" s="137" t="s">
        <v>53</v>
      </c>
      <c r="N533" s="44">
        <v>100</v>
      </c>
      <c r="O533" s="152" t="s">
        <v>54</v>
      </c>
      <c r="P533" s="137">
        <v>0</v>
      </c>
      <c r="Q533" s="160">
        <v>1</v>
      </c>
      <c r="R533" s="155">
        <v>0</v>
      </c>
      <c r="S533" s="53">
        <v>0</v>
      </c>
      <c r="T533" s="166">
        <v>1</v>
      </c>
      <c r="U533" s="163">
        <v>0</v>
      </c>
      <c r="V533" s="139">
        <v>0</v>
      </c>
      <c r="W533" s="57">
        <v>1</v>
      </c>
      <c r="X533" s="27">
        <v>0</v>
      </c>
      <c r="Y533" s="111">
        <v>0</v>
      </c>
      <c r="Z533" s="57">
        <f t="shared" si="16"/>
        <v>1</v>
      </c>
      <c r="AA533" s="58">
        <v>0</v>
      </c>
      <c r="AB533" s="183"/>
    </row>
    <row r="534" spans="1:28" ht="39.950000000000003" customHeight="1">
      <c r="A534" s="38" t="s">
        <v>439</v>
      </c>
      <c r="B534" s="22" t="s">
        <v>1108</v>
      </c>
      <c r="C534" s="22" t="s">
        <v>1107</v>
      </c>
      <c r="D534" s="39">
        <v>0.13</v>
      </c>
      <c r="E534" s="35">
        <f t="shared" si="17"/>
        <v>100</v>
      </c>
      <c r="F534" s="32">
        <v>0</v>
      </c>
      <c r="G534" s="128">
        <v>0</v>
      </c>
      <c r="H534" s="35">
        <v>100</v>
      </c>
      <c r="I534" s="32">
        <v>0</v>
      </c>
      <c r="J534" s="128">
        <v>0</v>
      </c>
      <c r="K534" s="44" t="s">
        <v>53</v>
      </c>
      <c r="L534" s="24" t="s">
        <v>53</v>
      </c>
      <c r="M534" s="137" t="s">
        <v>53</v>
      </c>
      <c r="N534" s="44">
        <v>100</v>
      </c>
      <c r="O534" s="152" t="s">
        <v>54</v>
      </c>
      <c r="P534" s="137">
        <v>0</v>
      </c>
      <c r="Q534" s="160">
        <v>1</v>
      </c>
      <c r="R534" s="155">
        <v>0</v>
      </c>
      <c r="S534" s="53">
        <v>0</v>
      </c>
      <c r="T534" s="166">
        <v>1</v>
      </c>
      <c r="U534" s="163">
        <v>0</v>
      </c>
      <c r="V534" s="139">
        <v>0</v>
      </c>
      <c r="W534" s="57">
        <v>1</v>
      </c>
      <c r="X534" s="27">
        <v>0</v>
      </c>
      <c r="Y534" s="111">
        <v>0</v>
      </c>
      <c r="Z534" s="57">
        <f t="shared" si="16"/>
        <v>1</v>
      </c>
      <c r="AA534" s="58">
        <v>0</v>
      </c>
      <c r="AB534" s="183"/>
    </row>
    <row r="535" spans="1:28" ht="39.950000000000003" customHeight="1">
      <c r="A535" s="38" t="s">
        <v>1109</v>
      </c>
      <c r="B535" s="22" t="s">
        <v>1110</v>
      </c>
      <c r="C535" s="22" t="s">
        <v>1107</v>
      </c>
      <c r="D535" s="39">
        <v>0.34</v>
      </c>
      <c r="E535" s="35">
        <f t="shared" si="17"/>
        <v>100</v>
      </c>
      <c r="F535" s="32">
        <v>0</v>
      </c>
      <c r="G535" s="128">
        <v>0</v>
      </c>
      <c r="H535" s="35">
        <v>100</v>
      </c>
      <c r="I535" s="32">
        <v>0</v>
      </c>
      <c r="J535" s="128">
        <v>0</v>
      </c>
      <c r="K535" s="44" t="s">
        <v>53</v>
      </c>
      <c r="L535" s="24" t="s">
        <v>53</v>
      </c>
      <c r="M535" s="137" t="s">
        <v>53</v>
      </c>
      <c r="N535" s="44">
        <v>100</v>
      </c>
      <c r="O535" s="152" t="s">
        <v>54</v>
      </c>
      <c r="P535" s="137">
        <v>0</v>
      </c>
      <c r="Q535" s="160">
        <v>1</v>
      </c>
      <c r="R535" s="155">
        <v>0</v>
      </c>
      <c r="S535" s="53">
        <v>0</v>
      </c>
      <c r="T535" s="166">
        <v>1</v>
      </c>
      <c r="U535" s="163">
        <v>0</v>
      </c>
      <c r="V535" s="139">
        <v>0</v>
      </c>
      <c r="W535" s="57">
        <v>1</v>
      </c>
      <c r="X535" s="27">
        <v>0</v>
      </c>
      <c r="Y535" s="111">
        <v>0</v>
      </c>
      <c r="Z535" s="57">
        <f t="shared" si="16"/>
        <v>0.98841935933916536</v>
      </c>
      <c r="AA535" s="58">
        <v>1.15806406608346E-2</v>
      </c>
      <c r="AB535" s="183"/>
    </row>
    <row r="536" spans="1:28" ht="39.950000000000003" customHeight="1">
      <c r="A536" s="38" t="s">
        <v>1111</v>
      </c>
      <c r="B536" s="22" t="s">
        <v>1112</v>
      </c>
      <c r="C536" s="22" t="s">
        <v>1107</v>
      </c>
      <c r="D536" s="39">
        <v>0.45</v>
      </c>
      <c r="E536" s="35">
        <f t="shared" si="17"/>
        <v>100</v>
      </c>
      <c r="F536" s="32">
        <v>0</v>
      </c>
      <c r="G536" s="128">
        <v>0</v>
      </c>
      <c r="H536" s="35">
        <v>100</v>
      </c>
      <c r="I536" s="32">
        <v>0</v>
      </c>
      <c r="J536" s="128">
        <v>0</v>
      </c>
      <c r="K536" s="44" t="s">
        <v>53</v>
      </c>
      <c r="L536" s="24" t="s">
        <v>53</v>
      </c>
      <c r="M536" s="137" t="s">
        <v>53</v>
      </c>
      <c r="N536" s="44">
        <v>100</v>
      </c>
      <c r="O536" s="152" t="s">
        <v>54</v>
      </c>
      <c r="P536" s="137">
        <v>0</v>
      </c>
      <c r="Q536" s="160">
        <v>1</v>
      </c>
      <c r="R536" s="155">
        <v>0</v>
      </c>
      <c r="S536" s="53">
        <v>0</v>
      </c>
      <c r="T536" s="166">
        <v>1</v>
      </c>
      <c r="U536" s="163">
        <v>0</v>
      </c>
      <c r="V536" s="139">
        <v>0</v>
      </c>
      <c r="W536" s="57">
        <v>1</v>
      </c>
      <c r="X536" s="27">
        <v>0</v>
      </c>
      <c r="Y536" s="111">
        <v>0</v>
      </c>
      <c r="Z536" s="57">
        <f t="shared" si="16"/>
        <v>1</v>
      </c>
      <c r="AA536" s="58">
        <v>0</v>
      </c>
      <c r="AB536" s="183"/>
    </row>
    <row r="537" spans="1:28" ht="39.950000000000003" customHeight="1">
      <c r="A537" s="38" t="s">
        <v>616</v>
      </c>
      <c r="B537" s="22" t="s">
        <v>1113</v>
      </c>
      <c r="C537" s="22" t="s">
        <v>1107</v>
      </c>
      <c r="D537" s="39">
        <v>1.18</v>
      </c>
      <c r="E537" s="35">
        <f t="shared" si="17"/>
        <v>100</v>
      </c>
      <c r="F537" s="32">
        <v>0</v>
      </c>
      <c r="G537" s="128">
        <v>0</v>
      </c>
      <c r="H537" s="35">
        <v>100</v>
      </c>
      <c r="I537" s="32">
        <v>0</v>
      </c>
      <c r="J537" s="128">
        <v>0</v>
      </c>
      <c r="K537" s="44" t="s">
        <v>53</v>
      </c>
      <c r="L537" s="24" t="s">
        <v>53</v>
      </c>
      <c r="M537" s="137" t="s">
        <v>53</v>
      </c>
      <c r="N537" s="44">
        <v>100</v>
      </c>
      <c r="O537" s="152" t="s">
        <v>54</v>
      </c>
      <c r="P537" s="137">
        <v>0</v>
      </c>
      <c r="Q537" s="160">
        <v>1</v>
      </c>
      <c r="R537" s="155">
        <v>0</v>
      </c>
      <c r="S537" s="53">
        <v>0</v>
      </c>
      <c r="T537" s="166">
        <v>1</v>
      </c>
      <c r="U537" s="163">
        <v>0</v>
      </c>
      <c r="V537" s="139">
        <v>0</v>
      </c>
      <c r="W537" s="57">
        <v>0.99671253362371859</v>
      </c>
      <c r="X537" s="27">
        <v>7.2013167558780992E-4</v>
      </c>
      <c r="Y537" s="111">
        <v>2.5673347006936399E-3</v>
      </c>
      <c r="Z537" s="57">
        <f t="shared" si="16"/>
        <v>0.93124707470120383</v>
      </c>
      <c r="AA537" s="58">
        <v>6.8752925298796161E-2</v>
      </c>
      <c r="AB537" s="183"/>
    </row>
    <row r="538" spans="1:28" ht="39.950000000000003" customHeight="1">
      <c r="A538" s="38" t="s">
        <v>1114</v>
      </c>
      <c r="B538" s="22" t="s">
        <v>1115</v>
      </c>
      <c r="C538" s="22" t="s">
        <v>1107</v>
      </c>
      <c r="D538" s="39">
        <v>0.24</v>
      </c>
      <c r="E538" s="35">
        <f t="shared" si="17"/>
        <v>100</v>
      </c>
      <c r="F538" s="32">
        <v>0</v>
      </c>
      <c r="G538" s="128">
        <v>0</v>
      </c>
      <c r="H538" s="35">
        <v>100</v>
      </c>
      <c r="I538" s="32">
        <v>0</v>
      </c>
      <c r="J538" s="128">
        <v>0</v>
      </c>
      <c r="K538" s="44" t="s">
        <v>53</v>
      </c>
      <c r="L538" s="24" t="s">
        <v>53</v>
      </c>
      <c r="M538" s="137" t="s">
        <v>53</v>
      </c>
      <c r="N538" s="44">
        <v>100</v>
      </c>
      <c r="O538" s="152" t="s">
        <v>54</v>
      </c>
      <c r="P538" s="137">
        <v>0</v>
      </c>
      <c r="Q538" s="160">
        <v>1</v>
      </c>
      <c r="R538" s="155">
        <v>0</v>
      </c>
      <c r="S538" s="53">
        <v>0</v>
      </c>
      <c r="T538" s="166">
        <v>1</v>
      </c>
      <c r="U538" s="163">
        <v>0</v>
      </c>
      <c r="V538" s="139">
        <v>0</v>
      </c>
      <c r="W538" s="57">
        <v>1</v>
      </c>
      <c r="X538" s="27">
        <v>0</v>
      </c>
      <c r="Y538" s="111">
        <v>0</v>
      </c>
      <c r="Z538" s="57">
        <f t="shared" si="16"/>
        <v>1</v>
      </c>
      <c r="AA538" s="58">
        <v>0</v>
      </c>
      <c r="AB538" s="183"/>
    </row>
    <row r="539" spans="1:28" ht="39.950000000000003" customHeight="1">
      <c r="A539" s="38" t="s">
        <v>1116</v>
      </c>
      <c r="B539" s="22" t="s">
        <v>1117</v>
      </c>
      <c r="C539" s="22" t="s">
        <v>1107</v>
      </c>
      <c r="D539" s="39">
        <v>0.42</v>
      </c>
      <c r="E539" s="35">
        <f t="shared" si="17"/>
        <v>100</v>
      </c>
      <c r="F539" s="32">
        <v>0</v>
      </c>
      <c r="G539" s="128">
        <v>0</v>
      </c>
      <c r="H539" s="35">
        <v>100</v>
      </c>
      <c r="I539" s="32">
        <v>0</v>
      </c>
      <c r="J539" s="128">
        <v>0</v>
      </c>
      <c r="K539" s="44" t="s">
        <v>53</v>
      </c>
      <c r="L539" s="24" t="s">
        <v>53</v>
      </c>
      <c r="M539" s="137" t="s">
        <v>53</v>
      </c>
      <c r="N539" s="44">
        <v>100</v>
      </c>
      <c r="O539" s="152" t="s">
        <v>54</v>
      </c>
      <c r="P539" s="137">
        <v>0</v>
      </c>
      <c r="Q539" s="160">
        <v>0.78218767360341601</v>
      </c>
      <c r="R539" s="155">
        <v>0.19238484784873819</v>
      </c>
      <c r="S539" s="53">
        <v>2.5427478547845799</v>
      </c>
      <c r="T539" s="166">
        <v>0.40959228937006897</v>
      </c>
      <c r="U539" s="163">
        <v>0.36075634425196201</v>
      </c>
      <c r="V539" s="139">
        <v>22.965136637796899</v>
      </c>
      <c r="W539" s="57">
        <v>1</v>
      </c>
      <c r="X539" s="27">
        <v>0</v>
      </c>
      <c r="Y539" s="111">
        <v>0</v>
      </c>
      <c r="Z539" s="57">
        <f t="shared" si="16"/>
        <v>1</v>
      </c>
      <c r="AA539" s="58">
        <v>0</v>
      </c>
      <c r="AB539" s="183"/>
    </row>
    <row r="540" spans="1:28" ht="39.950000000000003" customHeight="1">
      <c r="A540" s="38" t="s">
        <v>1118</v>
      </c>
      <c r="B540" s="22" t="s">
        <v>1119</v>
      </c>
      <c r="C540" s="22" t="s">
        <v>1107</v>
      </c>
      <c r="D540" s="39">
        <v>3.13</v>
      </c>
      <c r="E540" s="35">
        <f t="shared" si="17"/>
        <v>100</v>
      </c>
      <c r="F540" s="32">
        <v>0</v>
      </c>
      <c r="G540" s="128">
        <v>0</v>
      </c>
      <c r="H540" s="35">
        <v>100</v>
      </c>
      <c r="I540" s="32">
        <v>0</v>
      </c>
      <c r="J540" s="128">
        <v>0</v>
      </c>
      <c r="K540" s="44" t="s">
        <v>53</v>
      </c>
      <c r="L540" s="24" t="s">
        <v>53</v>
      </c>
      <c r="M540" s="137" t="s">
        <v>53</v>
      </c>
      <c r="N540" s="44">
        <v>100</v>
      </c>
      <c r="O540" s="152" t="s">
        <v>54</v>
      </c>
      <c r="P540" s="137">
        <v>0</v>
      </c>
      <c r="Q540" s="160">
        <v>1</v>
      </c>
      <c r="R540" s="155">
        <v>0</v>
      </c>
      <c r="S540" s="53">
        <v>0</v>
      </c>
      <c r="T540" s="166">
        <v>1</v>
      </c>
      <c r="U540" s="163">
        <v>0</v>
      </c>
      <c r="V540" s="139">
        <v>0</v>
      </c>
      <c r="W540" s="57">
        <v>1</v>
      </c>
      <c r="X540" s="27">
        <v>0</v>
      </c>
      <c r="Y540" s="111">
        <v>0</v>
      </c>
      <c r="Z540" s="57">
        <f t="shared" si="16"/>
        <v>0.99577642832509394</v>
      </c>
      <c r="AA540" s="58">
        <v>4.2235716749060796E-3</v>
      </c>
      <c r="AB540" s="183"/>
    </row>
    <row r="541" spans="1:28" ht="39.950000000000003" customHeight="1">
      <c r="A541" s="38" t="s">
        <v>1120</v>
      </c>
      <c r="B541" s="22" t="s">
        <v>1121</v>
      </c>
      <c r="C541" s="22" t="s">
        <v>1107</v>
      </c>
      <c r="D541" s="39">
        <v>0.42</v>
      </c>
      <c r="E541" s="35">
        <f t="shared" si="17"/>
        <v>100</v>
      </c>
      <c r="F541" s="32">
        <v>0</v>
      </c>
      <c r="G541" s="128">
        <v>0</v>
      </c>
      <c r="H541" s="35">
        <v>100</v>
      </c>
      <c r="I541" s="32">
        <v>0</v>
      </c>
      <c r="J541" s="128">
        <v>0</v>
      </c>
      <c r="K541" s="44" t="s">
        <v>53</v>
      </c>
      <c r="L541" s="24" t="s">
        <v>53</v>
      </c>
      <c r="M541" s="137" t="s">
        <v>53</v>
      </c>
      <c r="N541" s="44">
        <v>100</v>
      </c>
      <c r="O541" s="152" t="s">
        <v>54</v>
      </c>
      <c r="P541" s="137">
        <v>0</v>
      </c>
      <c r="Q541" s="160">
        <v>1</v>
      </c>
      <c r="R541" s="155">
        <v>0</v>
      </c>
      <c r="S541" s="53">
        <v>0</v>
      </c>
      <c r="T541" s="166">
        <v>1</v>
      </c>
      <c r="U541" s="163">
        <v>0</v>
      </c>
      <c r="V541" s="139">
        <v>0</v>
      </c>
      <c r="W541" s="57">
        <v>1</v>
      </c>
      <c r="X541" s="27">
        <v>0</v>
      </c>
      <c r="Y541" s="111">
        <v>0</v>
      </c>
      <c r="Z541" s="57">
        <f t="shared" si="16"/>
        <v>1</v>
      </c>
      <c r="AA541" s="58">
        <v>0</v>
      </c>
      <c r="AB541" s="183"/>
    </row>
    <row r="542" spans="1:28" ht="39.950000000000003" customHeight="1">
      <c r="A542" s="38" t="s">
        <v>1122</v>
      </c>
      <c r="B542" s="22" t="s">
        <v>1123</v>
      </c>
      <c r="C542" s="22" t="s">
        <v>1107</v>
      </c>
      <c r="D542" s="39">
        <v>0.28000000000000003</v>
      </c>
      <c r="E542" s="35">
        <f t="shared" si="17"/>
        <v>87.319098605999997</v>
      </c>
      <c r="F542" s="32">
        <v>6.8093972730000001</v>
      </c>
      <c r="G542" s="128">
        <v>5.8715041210000001</v>
      </c>
      <c r="H542" s="35">
        <v>95.37504647647215</v>
      </c>
      <c r="I542" s="32">
        <v>0.73255712019813002</v>
      </c>
      <c r="J542" s="128">
        <v>3.89239640332972</v>
      </c>
      <c r="K542" s="44" t="s">
        <v>53</v>
      </c>
      <c r="L542" s="24" t="s">
        <v>53</v>
      </c>
      <c r="M542" s="137" t="s">
        <v>53</v>
      </c>
      <c r="N542" s="44">
        <v>100</v>
      </c>
      <c r="O542" s="152" t="s">
        <v>54</v>
      </c>
      <c r="P542" s="137">
        <v>0</v>
      </c>
      <c r="Q542" s="160">
        <v>0.67227564642709203</v>
      </c>
      <c r="R542" s="155">
        <v>0.24722668588604343</v>
      </c>
      <c r="S542" s="53">
        <v>8.0497667686864602</v>
      </c>
      <c r="T542" s="166">
        <v>0.43860874094575897</v>
      </c>
      <c r="U542" s="163">
        <v>0.23366690548133298</v>
      </c>
      <c r="V542" s="139">
        <v>32.772435357290803</v>
      </c>
      <c r="W542" s="57">
        <v>0.97064672814522357</v>
      </c>
      <c r="X542" s="27">
        <v>1.5291272137995599E-2</v>
      </c>
      <c r="Y542" s="111">
        <v>1.40619997167808E-2</v>
      </c>
      <c r="Z542" s="57">
        <f t="shared" si="16"/>
        <v>0.89979443297536876</v>
      </c>
      <c r="AA542" s="58">
        <v>0.10020556702463121</v>
      </c>
      <c r="AB542" s="183"/>
    </row>
    <row r="543" spans="1:28" ht="39.950000000000003" customHeight="1">
      <c r="A543" s="38" t="s">
        <v>1124</v>
      </c>
      <c r="B543" s="22" t="s">
        <v>1125</v>
      </c>
      <c r="C543" s="22" t="s">
        <v>1107</v>
      </c>
      <c r="D543" s="39">
        <v>0.08</v>
      </c>
      <c r="E543" s="35">
        <f t="shared" si="17"/>
        <v>100</v>
      </c>
      <c r="F543" s="32">
        <v>0</v>
      </c>
      <c r="G543" s="128">
        <v>0</v>
      </c>
      <c r="H543" s="35">
        <v>100</v>
      </c>
      <c r="I543" s="32">
        <v>0</v>
      </c>
      <c r="J543" s="128">
        <v>0</v>
      </c>
      <c r="K543" s="44" t="s">
        <v>53</v>
      </c>
      <c r="L543" s="24" t="s">
        <v>53</v>
      </c>
      <c r="M543" s="137" t="s">
        <v>53</v>
      </c>
      <c r="N543" s="44">
        <v>100</v>
      </c>
      <c r="O543" s="152" t="s">
        <v>54</v>
      </c>
      <c r="P543" s="137">
        <v>0</v>
      </c>
      <c r="Q543" s="160">
        <v>1</v>
      </c>
      <c r="R543" s="155">
        <v>0</v>
      </c>
      <c r="S543" s="53">
        <v>0</v>
      </c>
      <c r="T543" s="166">
        <v>1</v>
      </c>
      <c r="U543" s="163">
        <v>0</v>
      </c>
      <c r="V543" s="139">
        <v>0</v>
      </c>
      <c r="W543" s="57">
        <v>1</v>
      </c>
      <c r="X543" s="27">
        <v>0</v>
      </c>
      <c r="Y543" s="111">
        <v>0</v>
      </c>
      <c r="Z543" s="57">
        <f t="shared" si="16"/>
        <v>1</v>
      </c>
      <c r="AA543" s="58">
        <v>0</v>
      </c>
      <c r="AB543" s="183"/>
    </row>
    <row r="544" spans="1:28" ht="39.950000000000003" customHeight="1">
      <c r="A544" s="38" t="s">
        <v>1126</v>
      </c>
      <c r="B544" s="22" t="s">
        <v>1127</v>
      </c>
      <c r="C544" s="22" t="s">
        <v>1107</v>
      </c>
      <c r="D544" s="39">
        <v>1.01</v>
      </c>
      <c r="E544" s="35">
        <f t="shared" si="17"/>
        <v>6.3722702999999967</v>
      </c>
      <c r="F544" s="32">
        <v>93.627729700000003</v>
      </c>
      <c r="G544" s="128">
        <v>0</v>
      </c>
      <c r="H544" s="35">
        <v>66.578293340716797</v>
      </c>
      <c r="I544" s="32">
        <v>33.421706659283203</v>
      </c>
      <c r="J544" s="128">
        <v>0</v>
      </c>
      <c r="K544" s="44" t="s">
        <v>53</v>
      </c>
      <c r="L544" s="24" t="s">
        <v>53</v>
      </c>
      <c r="M544" s="137" t="s">
        <v>53</v>
      </c>
      <c r="N544" s="44">
        <v>100</v>
      </c>
      <c r="O544" s="152" t="s">
        <v>54</v>
      </c>
      <c r="P544" s="137">
        <v>0</v>
      </c>
      <c r="Q544" s="160">
        <v>0</v>
      </c>
      <c r="R544" s="155">
        <v>3.8114178549389522E-3</v>
      </c>
      <c r="S544" s="53">
        <v>99.618858214506105</v>
      </c>
      <c r="T544" s="166">
        <v>0</v>
      </c>
      <c r="U544" s="163">
        <v>0</v>
      </c>
      <c r="V544" s="139">
        <v>100</v>
      </c>
      <c r="W544" s="57">
        <v>0.96078010277205983</v>
      </c>
      <c r="X544" s="27">
        <v>2.31653054582985E-2</v>
      </c>
      <c r="Y544" s="111">
        <v>1.6054591769641701E-2</v>
      </c>
      <c r="Z544" s="57">
        <f t="shared" si="16"/>
        <v>0.13615769412705681</v>
      </c>
      <c r="AA544" s="58">
        <v>0.86384230587294319</v>
      </c>
      <c r="AB544" s="183"/>
    </row>
    <row r="545" spans="1:28" ht="39.950000000000003" customHeight="1">
      <c r="A545" s="38" t="s">
        <v>1128</v>
      </c>
      <c r="B545" s="22" t="s">
        <v>1129</v>
      </c>
      <c r="C545" s="22" t="s">
        <v>1107</v>
      </c>
      <c r="D545" s="39">
        <v>0.06</v>
      </c>
      <c r="E545" s="35">
        <f t="shared" si="17"/>
        <v>100</v>
      </c>
      <c r="F545" s="32">
        <v>0</v>
      </c>
      <c r="G545" s="128">
        <v>0</v>
      </c>
      <c r="H545" s="35">
        <v>100</v>
      </c>
      <c r="I545" s="32">
        <v>0</v>
      </c>
      <c r="J545" s="128">
        <v>0</v>
      </c>
      <c r="K545" s="44" t="s">
        <v>53</v>
      </c>
      <c r="L545" s="24" t="s">
        <v>53</v>
      </c>
      <c r="M545" s="137" t="s">
        <v>53</v>
      </c>
      <c r="N545" s="44">
        <v>100</v>
      </c>
      <c r="O545" s="152" t="s">
        <v>54</v>
      </c>
      <c r="P545" s="137">
        <v>0</v>
      </c>
      <c r="Q545" s="160">
        <v>1</v>
      </c>
      <c r="R545" s="155">
        <v>0</v>
      </c>
      <c r="S545" s="53">
        <v>0</v>
      </c>
      <c r="T545" s="166">
        <v>1</v>
      </c>
      <c r="U545" s="163">
        <v>0</v>
      </c>
      <c r="V545" s="139">
        <v>0</v>
      </c>
      <c r="W545" s="57">
        <v>0.76302572945596803</v>
      </c>
      <c r="X545" s="27">
        <v>0.236974270544032</v>
      </c>
      <c r="Y545" s="111">
        <v>0</v>
      </c>
      <c r="Z545" s="57">
        <f t="shared" si="16"/>
        <v>0.57842086139955406</v>
      </c>
      <c r="AA545" s="58">
        <v>0.42157913860044599</v>
      </c>
      <c r="AB545" s="183"/>
    </row>
    <row r="546" spans="1:28" ht="39.950000000000003" customHeight="1">
      <c r="A546" s="38" t="s">
        <v>222</v>
      </c>
      <c r="B546" s="22" t="s">
        <v>1130</v>
      </c>
      <c r="C546" s="22" t="s">
        <v>1131</v>
      </c>
      <c r="D546" s="39">
        <v>2.02</v>
      </c>
      <c r="E546" s="35">
        <f t="shared" si="17"/>
        <v>100</v>
      </c>
      <c r="F546" s="32">
        <v>0</v>
      </c>
      <c r="G546" s="128">
        <v>0</v>
      </c>
      <c r="H546" s="35">
        <v>100</v>
      </c>
      <c r="I546" s="32">
        <v>0</v>
      </c>
      <c r="J546" s="128">
        <v>0</v>
      </c>
      <c r="K546" s="44" t="s">
        <v>53</v>
      </c>
      <c r="L546" s="24" t="s">
        <v>53</v>
      </c>
      <c r="M546" s="137" t="s">
        <v>53</v>
      </c>
      <c r="N546" s="44">
        <v>100</v>
      </c>
      <c r="O546" s="152" t="s">
        <v>54</v>
      </c>
      <c r="P546" s="137">
        <v>0</v>
      </c>
      <c r="Q546" s="160">
        <v>1</v>
      </c>
      <c r="R546" s="155">
        <v>0</v>
      </c>
      <c r="S546" s="53">
        <v>0</v>
      </c>
      <c r="T546" s="166">
        <v>1</v>
      </c>
      <c r="U546" s="163">
        <v>0</v>
      </c>
      <c r="V546" s="139">
        <v>0</v>
      </c>
      <c r="W546" s="57">
        <v>1</v>
      </c>
      <c r="X546" s="27">
        <v>0</v>
      </c>
      <c r="Y546" s="111">
        <v>0</v>
      </c>
      <c r="Z546" s="57">
        <f t="shared" si="16"/>
        <v>0.9990595770554267</v>
      </c>
      <c r="AA546" s="58">
        <v>9.4042294457329003E-4</v>
      </c>
      <c r="AB546" s="183"/>
    </row>
    <row r="547" spans="1:28" ht="39.950000000000003" customHeight="1">
      <c r="A547" s="38" t="s">
        <v>222</v>
      </c>
      <c r="B547" s="22" t="s">
        <v>1132</v>
      </c>
      <c r="C547" s="22" t="s">
        <v>1131</v>
      </c>
      <c r="D547" s="39">
        <v>1.78</v>
      </c>
      <c r="E547" s="35">
        <f t="shared" si="17"/>
        <v>100</v>
      </c>
      <c r="F547" s="32">
        <v>0</v>
      </c>
      <c r="G547" s="128">
        <v>0</v>
      </c>
      <c r="H547" s="35">
        <v>100</v>
      </c>
      <c r="I547" s="32">
        <v>0</v>
      </c>
      <c r="J547" s="128">
        <v>0</v>
      </c>
      <c r="K547" s="44" t="s">
        <v>53</v>
      </c>
      <c r="L547" s="24" t="s">
        <v>53</v>
      </c>
      <c r="M547" s="137" t="s">
        <v>53</v>
      </c>
      <c r="N547" s="44">
        <v>100</v>
      </c>
      <c r="O547" s="152" t="s">
        <v>54</v>
      </c>
      <c r="P547" s="137">
        <v>0</v>
      </c>
      <c r="Q547" s="160">
        <v>1</v>
      </c>
      <c r="R547" s="155">
        <v>0</v>
      </c>
      <c r="S547" s="53">
        <v>0</v>
      </c>
      <c r="T547" s="166">
        <v>1</v>
      </c>
      <c r="U547" s="163">
        <v>0</v>
      </c>
      <c r="V547" s="139">
        <v>0</v>
      </c>
      <c r="W547" s="57">
        <v>0.99979272987176249</v>
      </c>
      <c r="X547" s="27">
        <v>2.0727012823752001E-4</v>
      </c>
      <c r="Y547" s="111">
        <v>0</v>
      </c>
      <c r="Z547" s="57">
        <f t="shared" si="16"/>
        <v>0.99680797862488058</v>
      </c>
      <c r="AA547" s="58">
        <v>3.1920213751194097E-3</v>
      </c>
      <c r="AB547" s="183"/>
    </row>
    <row r="548" spans="1:28" ht="39.950000000000003" customHeight="1">
      <c r="A548" s="38" t="s">
        <v>222</v>
      </c>
      <c r="B548" s="22" t="s">
        <v>1133</v>
      </c>
      <c r="C548" s="22" t="s">
        <v>1131</v>
      </c>
      <c r="D548" s="39">
        <v>2.52</v>
      </c>
      <c r="E548" s="35">
        <f t="shared" si="17"/>
        <v>0</v>
      </c>
      <c r="F548" s="32">
        <v>0</v>
      </c>
      <c r="G548" s="128">
        <v>100</v>
      </c>
      <c r="H548" s="35">
        <v>0</v>
      </c>
      <c r="I548" s="32">
        <v>0</v>
      </c>
      <c r="J548" s="128">
        <v>99.999999999999901</v>
      </c>
      <c r="K548" s="44" t="s">
        <v>53</v>
      </c>
      <c r="L548" s="24" t="s">
        <v>53</v>
      </c>
      <c r="M548" s="137" t="s">
        <v>53</v>
      </c>
      <c r="N548" s="44">
        <v>100</v>
      </c>
      <c r="O548" s="152" t="s">
        <v>54</v>
      </c>
      <c r="P548" s="137">
        <v>0</v>
      </c>
      <c r="Q548" s="160">
        <v>0</v>
      </c>
      <c r="R548" s="155">
        <v>0</v>
      </c>
      <c r="S548" s="53">
        <v>99.999999999999901</v>
      </c>
      <c r="T548" s="166">
        <v>9.9475983006414035E-16</v>
      </c>
      <c r="U548" s="163">
        <v>0</v>
      </c>
      <c r="V548" s="139">
        <v>99.999999999999901</v>
      </c>
      <c r="W548" s="57">
        <v>0.9454313858598028</v>
      </c>
      <c r="X548" s="27">
        <v>3.1050916466996599E-2</v>
      </c>
      <c r="Y548" s="111">
        <v>2.35176976732006E-2</v>
      </c>
      <c r="Z548" s="57">
        <f t="shared" si="16"/>
        <v>0.81153990406594578</v>
      </c>
      <c r="AA548" s="58">
        <v>0.18846009593405419</v>
      </c>
      <c r="AB548" s="183"/>
    </row>
    <row r="549" spans="1:28" ht="39.950000000000003" customHeight="1">
      <c r="A549" s="38" t="s">
        <v>222</v>
      </c>
      <c r="B549" s="22" t="s">
        <v>1134</v>
      </c>
      <c r="C549" s="22" t="s">
        <v>1131</v>
      </c>
      <c r="D549" s="39">
        <v>2.78</v>
      </c>
      <c r="E549" s="35">
        <f t="shared" si="17"/>
        <v>100</v>
      </c>
      <c r="F549" s="32">
        <v>0</v>
      </c>
      <c r="G549" s="128">
        <v>0</v>
      </c>
      <c r="H549" s="35">
        <v>99.731296405562645</v>
      </c>
      <c r="I549" s="32">
        <v>0</v>
      </c>
      <c r="J549" s="128">
        <v>0.26870359443735398</v>
      </c>
      <c r="K549" s="44" t="s">
        <v>53</v>
      </c>
      <c r="L549" s="24" t="s">
        <v>53</v>
      </c>
      <c r="M549" s="137" t="s">
        <v>53</v>
      </c>
      <c r="N549" s="44">
        <v>100</v>
      </c>
      <c r="O549" s="152" t="s">
        <v>54</v>
      </c>
      <c r="P549" s="137">
        <v>0</v>
      </c>
      <c r="Q549" s="160">
        <v>0.98349685305345225</v>
      </c>
      <c r="R549" s="155">
        <v>0</v>
      </c>
      <c r="S549" s="53">
        <v>1.65031469465477</v>
      </c>
      <c r="T549" s="166">
        <v>0.96958507853113274</v>
      </c>
      <c r="U549" s="163">
        <v>1.3890609389101201E-2</v>
      </c>
      <c r="V549" s="139">
        <v>1.6524312079765999</v>
      </c>
      <c r="W549" s="57">
        <v>0.99310023872722997</v>
      </c>
      <c r="X549" s="27">
        <v>2.1561753296155299E-3</v>
      </c>
      <c r="Y549" s="111">
        <v>4.7435859431545204E-3</v>
      </c>
      <c r="Z549" s="57">
        <f t="shared" si="16"/>
        <v>0.97888931091930864</v>
      </c>
      <c r="AA549" s="58">
        <v>2.1110689080691351E-2</v>
      </c>
      <c r="AB549" s="183"/>
    </row>
    <row r="550" spans="1:28" ht="39.950000000000003" customHeight="1">
      <c r="A550" s="38" t="s">
        <v>222</v>
      </c>
      <c r="B550" s="22" t="s">
        <v>1135</v>
      </c>
      <c r="C550" s="22" t="s">
        <v>1131</v>
      </c>
      <c r="D550" s="39">
        <v>3.3</v>
      </c>
      <c r="E550" s="35">
        <f t="shared" si="17"/>
        <v>98.875840762999999</v>
      </c>
      <c r="F550" s="32">
        <v>1.1060658729999999</v>
      </c>
      <c r="G550" s="128">
        <v>1.8093364000000001E-2</v>
      </c>
      <c r="H550" s="35">
        <v>96.077656789262861</v>
      </c>
      <c r="I550" s="32">
        <v>2.2692198116576199</v>
      </c>
      <c r="J550" s="128">
        <v>1.65312339907952</v>
      </c>
      <c r="K550" s="44" t="s">
        <v>53</v>
      </c>
      <c r="L550" s="24" t="s">
        <v>53</v>
      </c>
      <c r="M550" s="137" t="s">
        <v>53</v>
      </c>
      <c r="N550" s="44">
        <v>100</v>
      </c>
      <c r="O550" s="152" t="s">
        <v>54</v>
      </c>
      <c r="P550" s="137">
        <v>0</v>
      </c>
      <c r="Q550" s="160">
        <v>0.84313294678259998</v>
      </c>
      <c r="R550" s="155">
        <v>5.8397796803564592E-2</v>
      </c>
      <c r="S550" s="53">
        <v>9.8469256413835407</v>
      </c>
      <c r="T550" s="166">
        <v>0.79244434378776996</v>
      </c>
      <c r="U550" s="163">
        <v>3.2526771275366004E-2</v>
      </c>
      <c r="V550" s="139">
        <v>17.502888493686399</v>
      </c>
      <c r="W550" s="57">
        <v>0.99660978692617108</v>
      </c>
      <c r="X550" s="27">
        <v>2.4215809606945997E-4</v>
      </c>
      <c r="Y550" s="111">
        <v>3.1480549777594103E-3</v>
      </c>
      <c r="Z550" s="57">
        <f t="shared" si="16"/>
        <v>0.99636762887376684</v>
      </c>
      <c r="AA550" s="58">
        <v>3.63237112623313E-3</v>
      </c>
      <c r="AB550" s="183"/>
    </row>
    <row r="551" spans="1:28" ht="39.950000000000003" customHeight="1">
      <c r="A551" s="38" t="s">
        <v>222</v>
      </c>
      <c r="B551" s="22" t="s">
        <v>252</v>
      </c>
      <c r="C551" s="22" t="s">
        <v>1136</v>
      </c>
      <c r="D551" s="39">
        <v>2.2400000000000002</v>
      </c>
      <c r="E551" s="35">
        <f t="shared" si="17"/>
        <v>100</v>
      </c>
      <c r="F551" s="32">
        <v>0</v>
      </c>
      <c r="G551" s="128">
        <v>0</v>
      </c>
      <c r="H551" s="35">
        <v>100</v>
      </c>
      <c r="I551" s="32">
        <v>0</v>
      </c>
      <c r="J551" s="128">
        <v>0</v>
      </c>
      <c r="K551" s="44" t="s">
        <v>53</v>
      </c>
      <c r="L551" s="24" t="s">
        <v>53</v>
      </c>
      <c r="M551" s="137" t="s">
        <v>53</v>
      </c>
      <c r="N551" s="44">
        <v>100</v>
      </c>
      <c r="O551" s="152" t="s">
        <v>54</v>
      </c>
      <c r="P551" s="137">
        <v>0</v>
      </c>
      <c r="Q551" s="160">
        <v>1</v>
      </c>
      <c r="R551" s="155">
        <v>0</v>
      </c>
      <c r="S551" s="53">
        <v>0</v>
      </c>
      <c r="T551" s="166">
        <v>1</v>
      </c>
      <c r="U551" s="163">
        <v>0</v>
      </c>
      <c r="V551" s="139">
        <v>0</v>
      </c>
      <c r="W551" s="57">
        <v>0.86144919042954504</v>
      </c>
      <c r="X551" s="27">
        <v>0.103995693168148</v>
      </c>
      <c r="Y551" s="111">
        <v>3.4555116402306997E-2</v>
      </c>
      <c r="Z551" s="57">
        <f t="shared" si="16"/>
        <v>0.7987728682416001</v>
      </c>
      <c r="AA551" s="58">
        <v>0.2012271317583999</v>
      </c>
      <c r="AB551" s="183"/>
    </row>
    <row r="552" spans="1:28" ht="39.950000000000003" customHeight="1">
      <c r="A552" s="38" t="s">
        <v>222</v>
      </c>
      <c r="B552" s="22" t="s">
        <v>1137</v>
      </c>
      <c r="C552" s="22" t="s">
        <v>1136</v>
      </c>
      <c r="D552" s="39">
        <v>1.1100000000000001</v>
      </c>
      <c r="E552" s="35">
        <f t="shared" si="17"/>
        <v>100</v>
      </c>
      <c r="F552" s="32">
        <v>0</v>
      </c>
      <c r="G552" s="128">
        <v>0</v>
      </c>
      <c r="H552" s="35">
        <v>100</v>
      </c>
      <c r="I552" s="32">
        <v>0</v>
      </c>
      <c r="J552" s="128">
        <v>0</v>
      </c>
      <c r="K552" s="44" t="s">
        <v>53</v>
      </c>
      <c r="L552" s="24" t="s">
        <v>53</v>
      </c>
      <c r="M552" s="137" t="s">
        <v>53</v>
      </c>
      <c r="N552" s="44">
        <v>100</v>
      </c>
      <c r="O552" s="152" t="s">
        <v>54</v>
      </c>
      <c r="P552" s="137">
        <v>0</v>
      </c>
      <c r="Q552" s="160">
        <v>0.496819785417426</v>
      </c>
      <c r="R552" s="155">
        <v>7.9315329354432015E-2</v>
      </c>
      <c r="S552" s="53">
        <v>42.386488522814197</v>
      </c>
      <c r="T552" s="166">
        <v>0.3085460417244239</v>
      </c>
      <c r="U552" s="163">
        <v>5.7346969996519094E-2</v>
      </c>
      <c r="V552" s="139">
        <v>63.410698827905698</v>
      </c>
      <c r="W552" s="57">
        <v>0.97512153814213953</v>
      </c>
      <c r="X552" s="27">
        <v>6.4460140315398791E-3</v>
      </c>
      <c r="Y552" s="111">
        <v>1.84324478263206E-2</v>
      </c>
      <c r="Z552" s="57">
        <f t="shared" si="16"/>
        <v>0.9721722058626332</v>
      </c>
      <c r="AA552" s="58">
        <v>2.7827794137366829E-2</v>
      </c>
      <c r="AB552" s="183"/>
    </row>
    <row r="553" spans="1:28" ht="39.950000000000003" customHeight="1">
      <c r="A553" s="38" t="s">
        <v>222</v>
      </c>
      <c r="B553" s="22" t="s">
        <v>1138</v>
      </c>
      <c r="C553" s="22" t="s">
        <v>1136</v>
      </c>
      <c r="D553" s="39">
        <v>1.49</v>
      </c>
      <c r="E553" s="35">
        <f t="shared" si="17"/>
        <v>100</v>
      </c>
      <c r="F553" s="32">
        <v>0</v>
      </c>
      <c r="G553" s="128">
        <v>0</v>
      </c>
      <c r="H553" s="35">
        <v>100</v>
      </c>
      <c r="I553" s="32">
        <v>0</v>
      </c>
      <c r="J553" s="128">
        <v>0</v>
      </c>
      <c r="K553" s="44" t="s">
        <v>53</v>
      </c>
      <c r="L553" s="24" t="s">
        <v>53</v>
      </c>
      <c r="M553" s="137" t="s">
        <v>53</v>
      </c>
      <c r="N553" s="44">
        <v>100</v>
      </c>
      <c r="O553" s="152" t="s">
        <v>54</v>
      </c>
      <c r="P553" s="137">
        <v>0</v>
      </c>
      <c r="Q553" s="160">
        <v>1</v>
      </c>
      <c r="R553" s="155">
        <v>0</v>
      </c>
      <c r="S553" s="53">
        <v>0</v>
      </c>
      <c r="T553" s="166">
        <v>1</v>
      </c>
      <c r="U553" s="163">
        <v>0</v>
      </c>
      <c r="V553" s="139">
        <v>0</v>
      </c>
      <c r="W553" s="57">
        <v>0.32424950736053171</v>
      </c>
      <c r="X553" s="27">
        <v>0.65432873470987796</v>
      </c>
      <c r="Y553" s="111">
        <v>2.14217579295903E-2</v>
      </c>
      <c r="Z553" s="57">
        <f t="shared" si="16"/>
        <v>0.27970698018341478</v>
      </c>
      <c r="AA553" s="58">
        <v>0.72029301981658522</v>
      </c>
      <c r="AB553" s="183"/>
    </row>
    <row r="554" spans="1:28" ht="39.950000000000003" customHeight="1">
      <c r="A554" s="38" t="s">
        <v>222</v>
      </c>
      <c r="B554" s="22" t="s">
        <v>267</v>
      </c>
      <c r="C554" s="22" t="s">
        <v>1136</v>
      </c>
      <c r="D554" s="39">
        <v>0.37</v>
      </c>
      <c r="E554" s="35">
        <f t="shared" si="17"/>
        <v>0</v>
      </c>
      <c r="F554" s="32">
        <v>0</v>
      </c>
      <c r="G554" s="128">
        <v>100</v>
      </c>
      <c r="H554" s="35">
        <v>0</v>
      </c>
      <c r="I554" s="32">
        <v>0</v>
      </c>
      <c r="J554" s="128">
        <v>100</v>
      </c>
      <c r="K554" s="44" t="s">
        <v>53</v>
      </c>
      <c r="L554" s="24" t="s">
        <v>53</v>
      </c>
      <c r="M554" s="137" t="s">
        <v>53</v>
      </c>
      <c r="N554" s="44">
        <v>100</v>
      </c>
      <c r="O554" s="152" t="s">
        <v>54</v>
      </c>
      <c r="P554" s="137">
        <v>0</v>
      </c>
      <c r="Q554" s="160">
        <v>0</v>
      </c>
      <c r="R554" s="155">
        <v>0</v>
      </c>
      <c r="S554" s="53">
        <v>100</v>
      </c>
      <c r="T554" s="166">
        <v>0</v>
      </c>
      <c r="U554" s="163">
        <v>0</v>
      </c>
      <c r="V554" s="139">
        <v>100</v>
      </c>
      <c r="W554" s="57">
        <v>0.9004324122054006</v>
      </c>
      <c r="X554" s="27">
        <v>4.6774648503178903E-2</v>
      </c>
      <c r="Y554" s="111">
        <v>5.2792939291420503E-2</v>
      </c>
      <c r="Z554" s="57">
        <f t="shared" si="16"/>
        <v>0.85671608781023789</v>
      </c>
      <c r="AA554" s="58">
        <v>0.14328391218976211</v>
      </c>
      <c r="AB554" s="183"/>
    </row>
    <row r="555" spans="1:28" ht="39.950000000000003" customHeight="1">
      <c r="A555" s="38" t="s">
        <v>222</v>
      </c>
      <c r="B555" s="22" t="s">
        <v>269</v>
      </c>
      <c r="C555" s="22" t="s">
        <v>1136</v>
      </c>
      <c r="D555" s="39">
        <v>1.07</v>
      </c>
      <c r="E555" s="35">
        <f t="shared" si="17"/>
        <v>88.419533279000007</v>
      </c>
      <c r="F555" s="32">
        <v>7.3318989200000004</v>
      </c>
      <c r="G555" s="128">
        <v>4.2485678010000001</v>
      </c>
      <c r="H555" s="35">
        <v>84.184240371155596</v>
      </c>
      <c r="I555" s="32">
        <v>7.6390426469265513</v>
      </c>
      <c r="J555" s="128">
        <v>8.1767169819178491</v>
      </c>
      <c r="K555" s="44" t="s">
        <v>53</v>
      </c>
      <c r="L555" s="24" t="s">
        <v>53</v>
      </c>
      <c r="M555" s="137" t="s">
        <v>53</v>
      </c>
      <c r="N555" s="44">
        <v>100</v>
      </c>
      <c r="O555" s="152" t="s">
        <v>54</v>
      </c>
      <c r="P555" s="137">
        <v>0</v>
      </c>
      <c r="Q555" s="160">
        <v>0.67986459422846202</v>
      </c>
      <c r="R555" s="155">
        <v>0</v>
      </c>
      <c r="S555" s="53">
        <v>32.013540577153798</v>
      </c>
      <c r="T555" s="166">
        <v>0.58512905945633698</v>
      </c>
      <c r="U555" s="163">
        <v>9.4735534772125055E-2</v>
      </c>
      <c r="V555" s="139">
        <v>32.013540577153798</v>
      </c>
      <c r="W555" s="57">
        <v>0.96664566231022164</v>
      </c>
      <c r="X555" s="27">
        <v>6.1284382130831205E-3</v>
      </c>
      <c r="Y555" s="111">
        <v>2.7225899476695199E-2</v>
      </c>
      <c r="Z555" s="57">
        <f t="shared" si="16"/>
        <v>0.93445588217849818</v>
      </c>
      <c r="AA555" s="58">
        <v>6.5544117821501824E-2</v>
      </c>
      <c r="AB555" s="183"/>
    </row>
    <row r="556" spans="1:28" ht="39.950000000000003" customHeight="1">
      <c r="A556" s="38" t="s">
        <v>222</v>
      </c>
      <c r="B556" s="22" t="s">
        <v>1139</v>
      </c>
      <c r="C556" s="22" t="s">
        <v>1136</v>
      </c>
      <c r="D556" s="39">
        <v>0.16</v>
      </c>
      <c r="E556" s="35">
        <f t="shared" si="17"/>
        <v>100</v>
      </c>
      <c r="F556" s="32">
        <v>0</v>
      </c>
      <c r="G556" s="128">
        <v>0</v>
      </c>
      <c r="H556" s="35">
        <v>100</v>
      </c>
      <c r="I556" s="32">
        <v>0</v>
      </c>
      <c r="J556" s="128">
        <v>0</v>
      </c>
      <c r="K556" s="44" t="s">
        <v>53</v>
      </c>
      <c r="L556" s="24" t="s">
        <v>53</v>
      </c>
      <c r="M556" s="137" t="s">
        <v>53</v>
      </c>
      <c r="N556" s="44">
        <v>100</v>
      </c>
      <c r="O556" s="152" t="s">
        <v>54</v>
      </c>
      <c r="P556" s="137">
        <v>0</v>
      </c>
      <c r="Q556" s="160">
        <v>1</v>
      </c>
      <c r="R556" s="155">
        <v>0</v>
      </c>
      <c r="S556" s="53">
        <v>0</v>
      </c>
      <c r="T556" s="166">
        <v>1</v>
      </c>
      <c r="U556" s="163">
        <v>0</v>
      </c>
      <c r="V556" s="139">
        <v>0</v>
      </c>
      <c r="W556" s="57">
        <v>1</v>
      </c>
      <c r="X556" s="27">
        <v>0</v>
      </c>
      <c r="Y556" s="111">
        <v>0</v>
      </c>
      <c r="Z556" s="57">
        <f t="shared" si="16"/>
        <v>0.93950311552333265</v>
      </c>
      <c r="AA556" s="58">
        <v>6.0496884476667401E-2</v>
      </c>
      <c r="AB556" s="183"/>
    </row>
    <row r="557" spans="1:28" ht="39.950000000000003" customHeight="1">
      <c r="A557" s="38" t="s">
        <v>222</v>
      </c>
      <c r="B557" s="22" t="s">
        <v>1140</v>
      </c>
      <c r="C557" s="22" t="s">
        <v>1136</v>
      </c>
      <c r="D557" s="39">
        <v>1.66</v>
      </c>
      <c r="E557" s="35">
        <f t="shared" si="17"/>
        <v>100</v>
      </c>
      <c r="F557" s="32">
        <v>0</v>
      </c>
      <c r="G557" s="128">
        <v>0</v>
      </c>
      <c r="H557" s="35">
        <v>100</v>
      </c>
      <c r="I557" s="32">
        <v>0</v>
      </c>
      <c r="J557" s="128">
        <v>0</v>
      </c>
      <c r="K557" s="44" t="s">
        <v>53</v>
      </c>
      <c r="L557" s="24" t="s">
        <v>53</v>
      </c>
      <c r="M557" s="137" t="s">
        <v>53</v>
      </c>
      <c r="N557" s="44">
        <v>100</v>
      </c>
      <c r="O557" s="152" t="s">
        <v>54</v>
      </c>
      <c r="P557" s="137">
        <v>0</v>
      </c>
      <c r="Q557" s="160">
        <v>1</v>
      </c>
      <c r="R557" s="155">
        <v>0</v>
      </c>
      <c r="S557" s="53">
        <v>0</v>
      </c>
      <c r="T557" s="166">
        <v>1</v>
      </c>
      <c r="U557" s="163">
        <v>0</v>
      </c>
      <c r="V557" s="139">
        <v>0</v>
      </c>
      <c r="W557" s="57">
        <v>0.93379595978781882</v>
      </c>
      <c r="X557" s="27">
        <v>2.5645763152633498E-2</v>
      </c>
      <c r="Y557" s="111">
        <v>4.0558277059547704E-2</v>
      </c>
      <c r="Z557" s="57">
        <f t="shared" si="16"/>
        <v>0.85541573437460772</v>
      </c>
      <c r="AA557" s="58">
        <v>0.14458426562539231</v>
      </c>
      <c r="AB557" s="183"/>
    </row>
    <row r="558" spans="1:28" ht="39.950000000000003" customHeight="1">
      <c r="A558" s="38" t="s">
        <v>222</v>
      </c>
      <c r="B558" s="22" t="s">
        <v>1141</v>
      </c>
      <c r="C558" s="22" t="s">
        <v>1136</v>
      </c>
      <c r="D558" s="39">
        <v>8.01</v>
      </c>
      <c r="E558" s="35">
        <f t="shared" si="17"/>
        <v>100</v>
      </c>
      <c r="F558" s="32">
        <v>0</v>
      </c>
      <c r="G558" s="128">
        <v>0</v>
      </c>
      <c r="H558" s="35">
        <v>100</v>
      </c>
      <c r="I558" s="32">
        <v>0</v>
      </c>
      <c r="J558" s="128">
        <v>0</v>
      </c>
      <c r="K558" s="44" t="s">
        <v>53</v>
      </c>
      <c r="L558" s="24" t="s">
        <v>53</v>
      </c>
      <c r="M558" s="137" t="s">
        <v>53</v>
      </c>
      <c r="N558" s="44">
        <v>100</v>
      </c>
      <c r="O558" s="152" t="s">
        <v>54</v>
      </c>
      <c r="P558" s="137">
        <v>0</v>
      </c>
      <c r="Q558" s="160">
        <v>1</v>
      </c>
      <c r="R558" s="155">
        <v>0</v>
      </c>
      <c r="S558" s="53">
        <v>0</v>
      </c>
      <c r="T558" s="166">
        <v>1</v>
      </c>
      <c r="U558" s="163">
        <v>0</v>
      </c>
      <c r="V558" s="139">
        <v>0</v>
      </c>
      <c r="W558" s="57">
        <v>0.96758960111585723</v>
      </c>
      <c r="X558" s="27">
        <v>1.3139041772825299E-2</v>
      </c>
      <c r="Y558" s="111">
        <v>1.92713571113175E-2</v>
      </c>
      <c r="Z558" s="57">
        <f t="shared" si="16"/>
        <v>0.95542222884491079</v>
      </c>
      <c r="AA558" s="58">
        <v>4.4577771155089201E-2</v>
      </c>
      <c r="AB558" s="183"/>
    </row>
    <row r="559" spans="1:28" ht="39.950000000000003" customHeight="1">
      <c r="A559" s="38" t="s">
        <v>222</v>
      </c>
      <c r="B559" s="22" t="s">
        <v>1142</v>
      </c>
      <c r="C559" s="22" t="s">
        <v>1136</v>
      </c>
      <c r="D559" s="39">
        <v>4.0199999999999996</v>
      </c>
      <c r="E559" s="35">
        <f t="shared" si="17"/>
        <v>90.358494679000003</v>
      </c>
      <c r="F559" s="32">
        <v>6.1340967949999996</v>
      </c>
      <c r="G559" s="128">
        <v>3.5074085259999999</v>
      </c>
      <c r="H559" s="35">
        <v>73.893279415431195</v>
      </c>
      <c r="I559" s="32">
        <v>14.812200963205802</v>
      </c>
      <c r="J559" s="128">
        <v>11.294519621362999</v>
      </c>
      <c r="K559" s="44" t="s">
        <v>53</v>
      </c>
      <c r="L559" s="24" t="s">
        <v>53</v>
      </c>
      <c r="M559" s="137" t="s">
        <v>53</v>
      </c>
      <c r="N559" s="44">
        <v>100</v>
      </c>
      <c r="O559" s="152" t="s">
        <v>54</v>
      </c>
      <c r="P559" s="137">
        <v>0</v>
      </c>
      <c r="Q559" s="160">
        <v>0.52651194448607996</v>
      </c>
      <c r="R559" s="155">
        <v>4.2244930975212966E-2</v>
      </c>
      <c r="S559" s="53">
        <v>43.124312453870701</v>
      </c>
      <c r="T559" s="166">
        <v>0.37965464817155897</v>
      </c>
      <c r="U559" s="163">
        <v>0.10612556668605599</v>
      </c>
      <c r="V559" s="139">
        <v>51.421978514238504</v>
      </c>
      <c r="W559" s="57">
        <v>0.92805474151718403</v>
      </c>
      <c r="X559" s="27">
        <v>3.0078346944146198E-2</v>
      </c>
      <c r="Y559" s="111">
        <v>4.1866911538669803E-2</v>
      </c>
      <c r="Z559" s="57">
        <f t="shared" si="16"/>
        <v>0.87099020157660667</v>
      </c>
      <c r="AA559" s="58">
        <v>0.1290097984233933</v>
      </c>
      <c r="AB559" s="183"/>
    </row>
    <row r="560" spans="1:28" ht="39.950000000000003" customHeight="1">
      <c r="A560" s="38" t="s">
        <v>222</v>
      </c>
      <c r="B560" s="22" t="s">
        <v>277</v>
      </c>
      <c r="C560" s="22" t="s">
        <v>1136</v>
      </c>
      <c r="D560" s="39">
        <v>1.52</v>
      </c>
      <c r="E560" s="35">
        <f t="shared" si="17"/>
        <v>100</v>
      </c>
      <c r="F560" s="32">
        <v>0</v>
      </c>
      <c r="G560" s="128">
        <v>0</v>
      </c>
      <c r="H560" s="35">
        <v>100</v>
      </c>
      <c r="I560" s="32">
        <v>0</v>
      </c>
      <c r="J560" s="128">
        <v>0</v>
      </c>
      <c r="K560" s="44" t="s">
        <v>53</v>
      </c>
      <c r="L560" s="24" t="s">
        <v>53</v>
      </c>
      <c r="M560" s="137" t="s">
        <v>53</v>
      </c>
      <c r="N560" s="44">
        <v>100</v>
      </c>
      <c r="O560" s="152" t="s">
        <v>54</v>
      </c>
      <c r="P560" s="137">
        <v>0</v>
      </c>
      <c r="Q560" s="160">
        <v>1</v>
      </c>
      <c r="R560" s="155">
        <v>0</v>
      </c>
      <c r="S560" s="53">
        <v>0</v>
      </c>
      <c r="T560" s="166">
        <v>1</v>
      </c>
      <c r="U560" s="163">
        <v>0</v>
      </c>
      <c r="V560" s="139">
        <v>0</v>
      </c>
      <c r="W560" s="57">
        <v>0.98359469113558229</v>
      </c>
      <c r="X560" s="27">
        <v>1.92075744191352E-3</v>
      </c>
      <c r="Y560" s="111">
        <v>1.44845514225042E-2</v>
      </c>
      <c r="Z560" s="57">
        <f t="shared" si="16"/>
        <v>0.95989923351899409</v>
      </c>
      <c r="AA560" s="58">
        <v>4.0100766481005919E-2</v>
      </c>
      <c r="AB560" s="183"/>
    </row>
    <row r="561" spans="1:28" ht="39.950000000000003" customHeight="1">
      <c r="A561" s="38" t="s">
        <v>222</v>
      </c>
      <c r="B561" s="22" t="s">
        <v>1143</v>
      </c>
      <c r="C561" s="22" t="s">
        <v>1136</v>
      </c>
      <c r="D561" s="39">
        <v>0.47</v>
      </c>
      <c r="E561" s="35">
        <f t="shared" si="17"/>
        <v>100</v>
      </c>
      <c r="F561" s="32">
        <v>0</v>
      </c>
      <c r="G561" s="128">
        <v>0</v>
      </c>
      <c r="H561" s="35">
        <v>100</v>
      </c>
      <c r="I561" s="32">
        <v>0</v>
      </c>
      <c r="J561" s="128">
        <v>0</v>
      </c>
      <c r="K561" s="44" t="s">
        <v>53</v>
      </c>
      <c r="L561" s="24" t="s">
        <v>53</v>
      </c>
      <c r="M561" s="137" t="s">
        <v>53</v>
      </c>
      <c r="N561" s="44">
        <v>100</v>
      </c>
      <c r="O561" s="152" t="s">
        <v>54</v>
      </c>
      <c r="P561" s="137">
        <v>0</v>
      </c>
      <c r="Q561" s="160">
        <v>1</v>
      </c>
      <c r="R561" s="155">
        <v>0</v>
      </c>
      <c r="S561" s="53">
        <v>0</v>
      </c>
      <c r="T561" s="166">
        <v>1</v>
      </c>
      <c r="U561" s="163">
        <v>0</v>
      </c>
      <c r="V561" s="139">
        <v>0</v>
      </c>
      <c r="W561" s="57">
        <v>1</v>
      </c>
      <c r="X561" s="27">
        <v>0</v>
      </c>
      <c r="Y561" s="111">
        <v>0</v>
      </c>
      <c r="Z561" s="57">
        <f t="shared" si="16"/>
        <v>1</v>
      </c>
      <c r="AA561" s="58">
        <v>0</v>
      </c>
      <c r="AB561" s="183"/>
    </row>
    <row r="562" spans="1:28" ht="39.950000000000003" customHeight="1">
      <c r="A562" s="38" t="s">
        <v>222</v>
      </c>
      <c r="B562" s="22" t="s">
        <v>1144</v>
      </c>
      <c r="C562" s="22" t="s">
        <v>1136</v>
      </c>
      <c r="D562" s="39">
        <v>0.19</v>
      </c>
      <c r="E562" s="35">
        <f t="shared" si="17"/>
        <v>100</v>
      </c>
      <c r="F562" s="32">
        <v>0</v>
      </c>
      <c r="G562" s="128">
        <v>0</v>
      </c>
      <c r="H562" s="35">
        <v>100</v>
      </c>
      <c r="I562" s="32">
        <v>0</v>
      </c>
      <c r="J562" s="128">
        <v>0</v>
      </c>
      <c r="K562" s="44" t="s">
        <v>53</v>
      </c>
      <c r="L562" s="24" t="s">
        <v>53</v>
      </c>
      <c r="M562" s="137" t="s">
        <v>53</v>
      </c>
      <c r="N562" s="44">
        <v>100</v>
      </c>
      <c r="O562" s="152" t="s">
        <v>54</v>
      </c>
      <c r="P562" s="137">
        <v>0</v>
      </c>
      <c r="Q562" s="160">
        <v>1</v>
      </c>
      <c r="R562" s="155">
        <v>0</v>
      </c>
      <c r="S562" s="53">
        <v>0</v>
      </c>
      <c r="T562" s="166">
        <v>1</v>
      </c>
      <c r="U562" s="163">
        <v>0</v>
      </c>
      <c r="V562" s="139">
        <v>0</v>
      </c>
      <c r="W562" s="57">
        <v>1</v>
      </c>
      <c r="X562" s="27">
        <v>0</v>
      </c>
      <c r="Y562" s="111">
        <v>0</v>
      </c>
      <c r="Z562" s="57">
        <f t="shared" si="16"/>
        <v>1</v>
      </c>
      <c r="AA562" s="58">
        <v>0</v>
      </c>
      <c r="AB562" s="183"/>
    </row>
    <row r="563" spans="1:28" ht="39.950000000000003" customHeight="1">
      <c r="A563" s="38" t="s">
        <v>222</v>
      </c>
      <c r="B563" s="22" t="s">
        <v>1145</v>
      </c>
      <c r="C563" s="22" t="s">
        <v>1136</v>
      </c>
      <c r="D563" s="39">
        <v>0.76</v>
      </c>
      <c r="E563" s="35">
        <f t="shared" si="17"/>
        <v>100</v>
      </c>
      <c r="F563" s="32">
        <v>0</v>
      </c>
      <c r="G563" s="128">
        <v>0</v>
      </c>
      <c r="H563" s="35">
        <v>100</v>
      </c>
      <c r="I563" s="32">
        <v>0</v>
      </c>
      <c r="J563" s="128">
        <v>0</v>
      </c>
      <c r="K563" s="44" t="s">
        <v>53</v>
      </c>
      <c r="L563" s="24" t="s">
        <v>53</v>
      </c>
      <c r="M563" s="137" t="s">
        <v>53</v>
      </c>
      <c r="N563" s="44">
        <v>100</v>
      </c>
      <c r="O563" s="152" t="s">
        <v>54</v>
      </c>
      <c r="P563" s="137">
        <v>0</v>
      </c>
      <c r="Q563" s="160">
        <v>1</v>
      </c>
      <c r="R563" s="155">
        <v>0</v>
      </c>
      <c r="S563" s="53">
        <v>0</v>
      </c>
      <c r="T563" s="166">
        <v>1</v>
      </c>
      <c r="U563" s="163">
        <v>0</v>
      </c>
      <c r="V563" s="139">
        <v>0</v>
      </c>
      <c r="W563" s="57">
        <v>0.99087246217490088</v>
      </c>
      <c r="X563" s="27">
        <v>1.4174813935002402E-3</v>
      </c>
      <c r="Y563" s="111">
        <v>7.7100564315988294E-3</v>
      </c>
      <c r="Z563" s="57">
        <f t="shared" si="16"/>
        <v>0.98545533494130033</v>
      </c>
      <c r="AA563" s="58">
        <v>1.4544665058699691E-2</v>
      </c>
      <c r="AB563" s="183"/>
    </row>
    <row r="564" spans="1:28" ht="39.950000000000003" customHeight="1">
      <c r="A564" s="38" t="s">
        <v>222</v>
      </c>
      <c r="B564" s="22" t="s">
        <v>1146</v>
      </c>
      <c r="C564" s="22" t="s">
        <v>1136</v>
      </c>
      <c r="D564" s="39">
        <v>0.53</v>
      </c>
      <c r="E564" s="35">
        <f t="shared" si="17"/>
        <v>100</v>
      </c>
      <c r="F564" s="32">
        <v>0</v>
      </c>
      <c r="G564" s="128">
        <v>0</v>
      </c>
      <c r="H564" s="35">
        <v>100</v>
      </c>
      <c r="I564" s="32">
        <v>0</v>
      </c>
      <c r="J564" s="128">
        <v>0</v>
      </c>
      <c r="K564" s="44" t="s">
        <v>53</v>
      </c>
      <c r="L564" s="24" t="s">
        <v>53</v>
      </c>
      <c r="M564" s="137" t="s">
        <v>53</v>
      </c>
      <c r="N564" s="44">
        <v>100</v>
      </c>
      <c r="O564" s="152" t="s">
        <v>54</v>
      </c>
      <c r="P564" s="137">
        <v>0</v>
      </c>
      <c r="Q564" s="160">
        <v>1</v>
      </c>
      <c r="R564" s="155">
        <v>0</v>
      </c>
      <c r="S564" s="53">
        <v>0</v>
      </c>
      <c r="T564" s="166">
        <v>1</v>
      </c>
      <c r="U564" s="163">
        <v>0</v>
      </c>
      <c r="V564" s="139">
        <v>0</v>
      </c>
      <c r="W564" s="57">
        <v>0.96667874109548169</v>
      </c>
      <c r="X564" s="27">
        <v>3.00189897808502E-2</v>
      </c>
      <c r="Y564" s="111">
        <v>3.30226912366816E-3</v>
      </c>
      <c r="Z564" s="57">
        <f t="shared" si="16"/>
        <v>0.89501947576418206</v>
      </c>
      <c r="AA564" s="58">
        <v>0.10498052423581797</v>
      </c>
      <c r="AB564" s="183"/>
    </row>
    <row r="565" spans="1:28" ht="39.950000000000003" customHeight="1">
      <c r="A565" s="38" t="s">
        <v>222</v>
      </c>
      <c r="B565" s="22" t="s">
        <v>1147</v>
      </c>
      <c r="C565" s="22" t="s">
        <v>1136</v>
      </c>
      <c r="D565" s="39">
        <v>0.53</v>
      </c>
      <c r="E565" s="35">
        <f t="shared" si="17"/>
        <v>100</v>
      </c>
      <c r="F565" s="32">
        <v>0</v>
      </c>
      <c r="G565" s="128">
        <v>0</v>
      </c>
      <c r="H565" s="35">
        <v>100</v>
      </c>
      <c r="I565" s="32">
        <v>0</v>
      </c>
      <c r="J565" s="128">
        <v>0</v>
      </c>
      <c r="K565" s="44" t="s">
        <v>53</v>
      </c>
      <c r="L565" s="24" t="s">
        <v>53</v>
      </c>
      <c r="M565" s="137" t="s">
        <v>53</v>
      </c>
      <c r="N565" s="44">
        <v>100</v>
      </c>
      <c r="O565" s="152" t="s">
        <v>54</v>
      </c>
      <c r="P565" s="137">
        <v>0</v>
      </c>
      <c r="Q565" s="160">
        <v>1</v>
      </c>
      <c r="R565" s="155">
        <v>0</v>
      </c>
      <c r="S565" s="53">
        <v>0</v>
      </c>
      <c r="T565" s="166">
        <v>1</v>
      </c>
      <c r="U565" s="163">
        <v>0</v>
      </c>
      <c r="V565" s="139">
        <v>0</v>
      </c>
      <c r="W565" s="57">
        <v>1</v>
      </c>
      <c r="X565" s="27">
        <v>0</v>
      </c>
      <c r="Y565" s="111">
        <v>0</v>
      </c>
      <c r="Z565" s="57">
        <f t="shared" si="16"/>
        <v>1</v>
      </c>
      <c r="AA565" s="58">
        <v>0</v>
      </c>
      <c r="AB565" s="183"/>
    </row>
    <row r="566" spans="1:28" ht="39.950000000000003" customHeight="1">
      <c r="A566" s="38" t="s">
        <v>222</v>
      </c>
      <c r="B566" s="22" t="s">
        <v>1148</v>
      </c>
      <c r="C566" s="22" t="s">
        <v>1136</v>
      </c>
      <c r="D566" s="39">
        <v>0.18</v>
      </c>
      <c r="E566" s="35">
        <f t="shared" si="17"/>
        <v>100</v>
      </c>
      <c r="F566" s="32">
        <v>0</v>
      </c>
      <c r="G566" s="128">
        <v>0</v>
      </c>
      <c r="H566" s="35">
        <v>100</v>
      </c>
      <c r="I566" s="32">
        <v>0</v>
      </c>
      <c r="J566" s="128">
        <v>0</v>
      </c>
      <c r="K566" s="44" t="s">
        <v>53</v>
      </c>
      <c r="L566" s="24" t="s">
        <v>53</v>
      </c>
      <c r="M566" s="137" t="s">
        <v>53</v>
      </c>
      <c r="N566" s="44">
        <v>100</v>
      </c>
      <c r="O566" s="152" t="s">
        <v>54</v>
      </c>
      <c r="P566" s="137">
        <v>0</v>
      </c>
      <c r="Q566" s="160">
        <v>1</v>
      </c>
      <c r="R566" s="155">
        <v>0</v>
      </c>
      <c r="S566" s="53">
        <v>0</v>
      </c>
      <c r="T566" s="166">
        <v>0.95624584881523811</v>
      </c>
      <c r="U566" s="163">
        <v>4.3754151184761801E-2</v>
      </c>
      <c r="V566" s="139">
        <v>0</v>
      </c>
      <c r="W566" s="57">
        <v>0.99834155695444426</v>
      </c>
      <c r="X566" s="27">
        <v>1.5576759704991399E-3</v>
      </c>
      <c r="Y566" s="111">
        <v>1.0076707505655E-4</v>
      </c>
      <c r="Z566" s="57">
        <f t="shared" si="16"/>
        <v>0.99733727907929459</v>
      </c>
      <c r="AA566" s="58">
        <v>2.6627209207054497E-3</v>
      </c>
      <c r="AB566" s="183"/>
    </row>
    <row r="567" spans="1:28" ht="39.950000000000003" customHeight="1">
      <c r="A567" s="38" t="s">
        <v>222</v>
      </c>
      <c r="B567" s="22" t="s">
        <v>1149</v>
      </c>
      <c r="C567" s="22" t="s">
        <v>1136</v>
      </c>
      <c r="D567" s="39">
        <v>0.61</v>
      </c>
      <c r="E567" s="35">
        <f t="shared" si="17"/>
        <v>100</v>
      </c>
      <c r="F567" s="32">
        <v>0</v>
      </c>
      <c r="G567" s="128">
        <v>0</v>
      </c>
      <c r="H567" s="35">
        <v>100</v>
      </c>
      <c r="I567" s="32">
        <v>0</v>
      </c>
      <c r="J567" s="128">
        <v>0</v>
      </c>
      <c r="K567" s="44" t="s">
        <v>53</v>
      </c>
      <c r="L567" s="24" t="s">
        <v>53</v>
      </c>
      <c r="M567" s="137" t="s">
        <v>53</v>
      </c>
      <c r="N567" s="44">
        <v>100</v>
      </c>
      <c r="O567" s="152" t="s">
        <v>54</v>
      </c>
      <c r="P567" s="137">
        <v>0</v>
      </c>
      <c r="Q567" s="160">
        <v>1</v>
      </c>
      <c r="R567" s="155">
        <v>0</v>
      </c>
      <c r="S567" s="53">
        <v>0</v>
      </c>
      <c r="T567" s="166">
        <v>1</v>
      </c>
      <c r="U567" s="163">
        <v>0</v>
      </c>
      <c r="V567" s="139">
        <v>0</v>
      </c>
      <c r="W567" s="57">
        <v>1</v>
      </c>
      <c r="X567" s="27">
        <v>0</v>
      </c>
      <c r="Y567" s="111">
        <v>0</v>
      </c>
      <c r="Z567" s="57">
        <f t="shared" si="16"/>
        <v>1</v>
      </c>
      <c r="AA567" s="58">
        <v>0</v>
      </c>
      <c r="AB567" s="183"/>
    </row>
    <row r="568" spans="1:28" ht="39.950000000000003" customHeight="1">
      <c r="A568" s="38" t="s">
        <v>222</v>
      </c>
      <c r="B568" s="22" t="s">
        <v>291</v>
      </c>
      <c r="C568" s="22" t="s">
        <v>1136</v>
      </c>
      <c r="D568" s="39">
        <v>0.75</v>
      </c>
      <c r="E568" s="35">
        <f t="shared" si="17"/>
        <v>100</v>
      </c>
      <c r="F568" s="32">
        <v>0</v>
      </c>
      <c r="G568" s="128">
        <v>0</v>
      </c>
      <c r="H568" s="35">
        <v>100</v>
      </c>
      <c r="I568" s="32">
        <v>0</v>
      </c>
      <c r="J568" s="128">
        <v>0</v>
      </c>
      <c r="K568" s="44" t="s">
        <v>53</v>
      </c>
      <c r="L568" s="24" t="s">
        <v>53</v>
      </c>
      <c r="M568" s="137" t="s">
        <v>53</v>
      </c>
      <c r="N568" s="44">
        <v>100</v>
      </c>
      <c r="O568" s="152" t="s">
        <v>54</v>
      </c>
      <c r="P568" s="137">
        <v>0</v>
      </c>
      <c r="Q568" s="160">
        <v>1</v>
      </c>
      <c r="R568" s="155">
        <v>0</v>
      </c>
      <c r="S568" s="53">
        <v>0</v>
      </c>
      <c r="T568" s="166">
        <v>1</v>
      </c>
      <c r="U568" s="163">
        <v>0</v>
      </c>
      <c r="V568" s="139">
        <v>0</v>
      </c>
      <c r="W568" s="57">
        <v>0.84502085184743947</v>
      </c>
      <c r="X568" s="27">
        <v>0.14726010790093599</v>
      </c>
      <c r="Y568" s="111">
        <v>7.7190402516245701E-3</v>
      </c>
      <c r="Z568" s="57">
        <f t="shared" si="16"/>
        <v>0.64911636634402847</v>
      </c>
      <c r="AA568" s="58">
        <v>0.35088363365597153</v>
      </c>
      <c r="AB568" s="183"/>
    </row>
    <row r="569" spans="1:28" ht="39.950000000000003" customHeight="1">
      <c r="A569" s="38" t="s">
        <v>222</v>
      </c>
      <c r="B569" s="22" t="s">
        <v>293</v>
      </c>
      <c r="C569" s="22" t="s">
        <v>1136</v>
      </c>
      <c r="D569" s="39">
        <v>1.86</v>
      </c>
      <c r="E569" s="35">
        <f t="shared" si="17"/>
        <v>100</v>
      </c>
      <c r="F569" s="32">
        <v>0</v>
      </c>
      <c r="G569" s="128">
        <v>0</v>
      </c>
      <c r="H569" s="35">
        <v>100</v>
      </c>
      <c r="I569" s="32">
        <v>0</v>
      </c>
      <c r="J569" s="128">
        <v>0</v>
      </c>
      <c r="K569" s="44" t="s">
        <v>53</v>
      </c>
      <c r="L569" s="24" t="s">
        <v>53</v>
      </c>
      <c r="M569" s="137" t="s">
        <v>53</v>
      </c>
      <c r="N569" s="44">
        <v>100</v>
      </c>
      <c r="O569" s="152" t="s">
        <v>54</v>
      </c>
      <c r="P569" s="137">
        <v>0</v>
      </c>
      <c r="Q569" s="160">
        <v>1</v>
      </c>
      <c r="R569" s="155">
        <v>0</v>
      </c>
      <c r="S569" s="53">
        <v>0</v>
      </c>
      <c r="T569" s="166">
        <v>1</v>
      </c>
      <c r="U569" s="163">
        <v>0</v>
      </c>
      <c r="V569" s="139">
        <v>0</v>
      </c>
      <c r="W569" s="57">
        <v>0.97697593159876928</v>
      </c>
      <c r="X569" s="27">
        <v>4.3035642880148196E-3</v>
      </c>
      <c r="Y569" s="111">
        <v>1.8720504113215897E-2</v>
      </c>
      <c r="Z569" s="57">
        <f t="shared" si="16"/>
        <v>0.78126918523431721</v>
      </c>
      <c r="AA569" s="58">
        <v>0.21873081476568274</v>
      </c>
      <c r="AB569" s="183"/>
    </row>
    <row r="570" spans="1:28" ht="39.950000000000003" customHeight="1">
      <c r="A570" s="38" t="s">
        <v>222</v>
      </c>
      <c r="B570" s="22" t="s">
        <v>1150</v>
      </c>
      <c r="C570" s="22" t="s">
        <v>1136</v>
      </c>
      <c r="D570" s="39">
        <v>0.33</v>
      </c>
      <c r="E570" s="35">
        <f t="shared" si="17"/>
        <v>100</v>
      </c>
      <c r="F570" s="32">
        <v>0</v>
      </c>
      <c r="G570" s="128">
        <v>0</v>
      </c>
      <c r="H570" s="35">
        <v>100</v>
      </c>
      <c r="I570" s="32">
        <v>0</v>
      </c>
      <c r="J570" s="128">
        <v>0</v>
      </c>
      <c r="K570" s="44" t="s">
        <v>53</v>
      </c>
      <c r="L570" s="24" t="s">
        <v>53</v>
      </c>
      <c r="M570" s="137" t="s">
        <v>53</v>
      </c>
      <c r="N570" s="44">
        <v>100</v>
      </c>
      <c r="O570" s="152" t="s">
        <v>54</v>
      </c>
      <c r="P570" s="137">
        <v>0</v>
      </c>
      <c r="Q570" s="160">
        <v>0</v>
      </c>
      <c r="R570" s="155">
        <v>0</v>
      </c>
      <c r="S570" s="53">
        <v>100</v>
      </c>
      <c r="T570" s="166">
        <v>0</v>
      </c>
      <c r="U570" s="163">
        <v>0</v>
      </c>
      <c r="V570" s="139">
        <v>100</v>
      </c>
      <c r="W570" s="57">
        <v>0.81090050817559634</v>
      </c>
      <c r="X570" s="27">
        <v>0.105497408455103</v>
      </c>
      <c r="Y570" s="111">
        <v>8.3602083369300695E-2</v>
      </c>
      <c r="Z570" s="57">
        <f t="shared" si="16"/>
        <v>0.32367768455805734</v>
      </c>
      <c r="AA570" s="58">
        <v>0.67632231544194266</v>
      </c>
      <c r="AB570" s="183"/>
    </row>
    <row r="571" spans="1:28" ht="39.950000000000003" customHeight="1">
      <c r="A571" s="38" t="s">
        <v>222</v>
      </c>
      <c r="B571" s="22" t="s">
        <v>1151</v>
      </c>
      <c r="C571" s="22" t="s">
        <v>1136</v>
      </c>
      <c r="D571" s="39">
        <v>0.18</v>
      </c>
      <c r="E571" s="35">
        <f t="shared" si="17"/>
        <v>100</v>
      </c>
      <c r="F571" s="32">
        <v>0</v>
      </c>
      <c r="G571" s="128">
        <v>0</v>
      </c>
      <c r="H571" s="35">
        <v>96.024742670031088</v>
      </c>
      <c r="I571" s="32">
        <v>3.97525732996891</v>
      </c>
      <c r="J571" s="128">
        <v>0</v>
      </c>
      <c r="K571" s="44" t="s">
        <v>53</v>
      </c>
      <c r="L571" s="24" t="s">
        <v>53</v>
      </c>
      <c r="M571" s="137" t="s">
        <v>53</v>
      </c>
      <c r="N571" s="44">
        <v>100</v>
      </c>
      <c r="O571" s="152" t="s">
        <v>54</v>
      </c>
      <c r="P571" s="137">
        <v>0</v>
      </c>
      <c r="Q571" s="160">
        <v>0.42414649218550604</v>
      </c>
      <c r="R571" s="155">
        <v>0.18291965110495498</v>
      </c>
      <c r="S571" s="53">
        <v>39.293385670953903</v>
      </c>
      <c r="T571" s="166">
        <v>0.42414649218550599</v>
      </c>
      <c r="U571" s="163">
        <v>0</v>
      </c>
      <c r="V571" s="139">
        <v>57.585350781449399</v>
      </c>
      <c r="W571" s="57">
        <v>1</v>
      </c>
      <c r="X571" s="27">
        <v>0</v>
      </c>
      <c r="Y571" s="111">
        <v>0</v>
      </c>
      <c r="Z571" s="57">
        <f t="shared" si="16"/>
        <v>0.9974825772846817</v>
      </c>
      <c r="AA571" s="58">
        <v>2.5174227153182899E-3</v>
      </c>
      <c r="AB571" s="183"/>
    </row>
    <row r="572" spans="1:28" ht="39.950000000000003" customHeight="1">
      <c r="A572" s="38" t="s">
        <v>222</v>
      </c>
      <c r="B572" s="22" t="s">
        <v>1152</v>
      </c>
      <c r="C572" s="22" t="s">
        <v>1136</v>
      </c>
      <c r="D572" s="39">
        <v>0.09</v>
      </c>
      <c r="E572" s="35">
        <f t="shared" si="17"/>
        <v>-1.9800000075065327E-6</v>
      </c>
      <c r="F572" s="32">
        <v>38.326515659999998</v>
      </c>
      <c r="G572" s="128">
        <v>61.673486320000002</v>
      </c>
      <c r="H572" s="35">
        <v>0</v>
      </c>
      <c r="I572" s="32">
        <v>26.808003961886897</v>
      </c>
      <c r="J572" s="128">
        <v>73.191996038113103</v>
      </c>
      <c r="K572" s="44" t="s">
        <v>53</v>
      </c>
      <c r="L572" s="24" t="s">
        <v>53</v>
      </c>
      <c r="M572" s="137" t="s">
        <v>53</v>
      </c>
      <c r="N572" s="44">
        <v>100</v>
      </c>
      <c r="O572" s="152" t="s">
        <v>54</v>
      </c>
      <c r="P572" s="137">
        <v>0</v>
      </c>
      <c r="Q572" s="160">
        <v>0</v>
      </c>
      <c r="R572" s="155">
        <v>0</v>
      </c>
      <c r="S572" s="53">
        <v>100</v>
      </c>
      <c r="T572" s="166">
        <v>0</v>
      </c>
      <c r="U572" s="163">
        <v>0</v>
      </c>
      <c r="V572" s="139">
        <v>100</v>
      </c>
      <c r="W572" s="57">
        <v>0.99948519899683863</v>
      </c>
      <c r="X572" s="27">
        <v>5.1480100316136001E-4</v>
      </c>
      <c r="Y572" s="111">
        <v>0</v>
      </c>
      <c r="Z572" s="57">
        <f t="shared" si="16"/>
        <v>0.9947844273607499</v>
      </c>
      <c r="AA572" s="58">
        <v>5.215572639250079E-3</v>
      </c>
      <c r="AB572" s="183"/>
    </row>
    <row r="573" spans="1:28" ht="39.950000000000003" customHeight="1">
      <c r="A573" s="38" t="s">
        <v>222</v>
      </c>
      <c r="B573" s="22" t="s">
        <v>1153</v>
      </c>
      <c r="C573" s="22" t="s">
        <v>1136</v>
      </c>
      <c r="D573" s="39">
        <v>3.85</v>
      </c>
      <c r="E573" s="35">
        <f t="shared" si="17"/>
        <v>100</v>
      </c>
      <c r="F573" s="32">
        <v>0</v>
      </c>
      <c r="G573" s="128">
        <v>0</v>
      </c>
      <c r="H573" s="35">
        <v>100</v>
      </c>
      <c r="I573" s="32">
        <v>0</v>
      </c>
      <c r="J573" s="128">
        <v>0</v>
      </c>
      <c r="K573" s="44" t="s">
        <v>53</v>
      </c>
      <c r="L573" s="24" t="s">
        <v>53</v>
      </c>
      <c r="M573" s="137" t="s">
        <v>53</v>
      </c>
      <c r="N573" s="44">
        <v>100</v>
      </c>
      <c r="O573" s="152" t="s">
        <v>54</v>
      </c>
      <c r="P573" s="137">
        <v>0</v>
      </c>
      <c r="Q573" s="160">
        <v>1</v>
      </c>
      <c r="R573" s="155">
        <v>0</v>
      </c>
      <c r="S573" s="53">
        <v>0</v>
      </c>
      <c r="T573" s="166">
        <v>0.99997393252028077</v>
      </c>
      <c r="U573" s="163">
        <v>2.6067479719185799E-5</v>
      </c>
      <c r="V573" s="139">
        <v>0</v>
      </c>
      <c r="W573" s="57">
        <v>0.96566141549306972</v>
      </c>
      <c r="X573" s="27">
        <v>2.1085843580091801E-2</v>
      </c>
      <c r="Y573" s="111">
        <v>1.3252740926838501E-2</v>
      </c>
      <c r="Z573" s="57">
        <f t="shared" si="16"/>
        <v>0.81889186846783169</v>
      </c>
      <c r="AA573" s="58">
        <v>0.18110813153216831</v>
      </c>
      <c r="AB573" s="183"/>
    </row>
    <row r="574" spans="1:28" ht="39.950000000000003" customHeight="1">
      <c r="A574" s="38" t="s">
        <v>222</v>
      </c>
      <c r="B574" s="22" t="s">
        <v>1154</v>
      </c>
      <c r="C574" s="22" t="s">
        <v>1136</v>
      </c>
      <c r="D574" s="39">
        <v>18.32</v>
      </c>
      <c r="E574" s="35">
        <f t="shared" si="17"/>
        <v>100</v>
      </c>
      <c r="F574" s="32">
        <v>0</v>
      </c>
      <c r="G574" s="128">
        <v>0</v>
      </c>
      <c r="H574" s="35">
        <v>100</v>
      </c>
      <c r="I574" s="32">
        <v>0</v>
      </c>
      <c r="J574" s="128">
        <v>0</v>
      </c>
      <c r="K574" s="44" t="s">
        <v>53</v>
      </c>
      <c r="L574" s="24" t="s">
        <v>53</v>
      </c>
      <c r="M574" s="137" t="s">
        <v>53</v>
      </c>
      <c r="N574" s="44">
        <v>100</v>
      </c>
      <c r="O574" s="152" t="s">
        <v>54</v>
      </c>
      <c r="P574" s="137">
        <v>0</v>
      </c>
      <c r="Q574" s="160">
        <v>1</v>
      </c>
      <c r="R574" s="155">
        <v>0</v>
      </c>
      <c r="S574" s="53">
        <v>0</v>
      </c>
      <c r="T574" s="166">
        <v>1</v>
      </c>
      <c r="U574" s="163">
        <v>0</v>
      </c>
      <c r="V574" s="139">
        <v>0</v>
      </c>
      <c r="W574" s="57">
        <v>0.97271876975377791</v>
      </c>
      <c r="X574" s="27">
        <v>7.7934422782308796E-3</v>
      </c>
      <c r="Y574" s="111">
        <v>1.9487787967991201E-2</v>
      </c>
      <c r="Z574" s="57">
        <f t="shared" si="16"/>
        <v>0.95594015793322074</v>
      </c>
      <c r="AA574" s="58">
        <v>4.4059842066779278E-2</v>
      </c>
      <c r="AB574" s="183"/>
    </row>
    <row r="575" spans="1:28" ht="39.950000000000003" customHeight="1">
      <c r="A575" s="38" t="s">
        <v>222</v>
      </c>
      <c r="B575" s="22" t="s">
        <v>1155</v>
      </c>
      <c r="C575" s="22" t="s">
        <v>1136</v>
      </c>
      <c r="D575" s="39">
        <v>1.5</v>
      </c>
      <c r="E575" s="35">
        <f t="shared" si="17"/>
        <v>100</v>
      </c>
      <c r="F575" s="32">
        <v>0</v>
      </c>
      <c r="G575" s="128">
        <v>0</v>
      </c>
      <c r="H575" s="35">
        <v>100</v>
      </c>
      <c r="I575" s="32">
        <v>0</v>
      </c>
      <c r="J575" s="128">
        <v>0</v>
      </c>
      <c r="K575" s="44" t="s">
        <v>53</v>
      </c>
      <c r="L575" s="24" t="s">
        <v>53</v>
      </c>
      <c r="M575" s="137" t="s">
        <v>53</v>
      </c>
      <c r="N575" s="44">
        <v>100</v>
      </c>
      <c r="O575" s="152" t="s">
        <v>54</v>
      </c>
      <c r="P575" s="137">
        <v>0</v>
      </c>
      <c r="Q575" s="160">
        <v>1</v>
      </c>
      <c r="R575" s="155">
        <v>0</v>
      </c>
      <c r="S575" s="53">
        <v>0</v>
      </c>
      <c r="T575" s="166">
        <v>1</v>
      </c>
      <c r="U575" s="163">
        <v>0</v>
      </c>
      <c r="V575" s="139">
        <v>0</v>
      </c>
      <c r="W575" s="57">
        <v>0.5677196590532807</v>
      </c>
      <c r="X575" s="27">
        <v>0.39736744850316397</v>
      </c>
      <c r="Y575" s="111">
        <v>3.4912892443555402E-2</v>
      </c>
      <c r="Z575" s="57">
        <f t="shared" si="16"/>
        <v>0.46498865559370661</v>
      </c>
      <c r="AA575" s="58">
        <v>0.53501134440629339</v>
      </c>
      <c r="AB575" s="183"/>
    </row>
    <row r="576" spans="1:28" ht="39.950000000000003" customHeight="1">
      <c r="A576" s="38" t="s">
        <v>222</v>
      </c>
      <c r="B576" s="22" t="s">
        <v>1156</v>
      </c>
      <c r="C576" s="22" t="s">
        <v>1136</v>
      </c>
      <c r="D576" s="39">
        <v>1.24</v>
      </c>
      <c r="E576" s="35">
        <f t="shared" si="17"/>
        <v>100</v>
      </c>
      <c r="F576" s="32">
        <v>0</v>
      </c>
      <c r="G576" s="128">
        <v>0</v>
      </c>
      <c r="H576" s="35">
        <v>100</v>
      </c>
      <c r="I576" s="32">
        <v>0</v>
      </c>
      <c r="J576" s="128">
        <v>0</v>
      </c>
      <c r="K576" s="44" t="s">
        <v>53</v>
      </c>
      <c r="L576" s="24" t="s">
        <v>53</v>
      </c>
      <c r="M576" s="137" t="s">
        <v>53</v>
      </c>
      <c r="N576" s="44">
        <v>100</v>
      </c>
      <c r="O576" s="152" t="s">
        <v>54</v>
      </c>
      <c r="P576" s="137">
        <v>0</v>
      </c>
      <c r="Q576" s="160">
        <v>1</v>
      </c>
      <c r="R576" s="155">
        <v>0</v>
      </c>
      <c r="S576" s="53">
        <v>0</v>
      </c>
      <c r="T576" s="166">
        <v>1</v>
      </c>
      <c r="U576" s="163">
        <v>0</v>
      </c>
      <c r="V576" s="139">
        <v>0</v>
      </c>
      <c r="W576" s="57">
        <v>0.92373113396071216</v>
      </c>
      <c r="X576" s="27">
        <v>1.7386319772064202E-2</v>
      </c>
      <c r="Y576" s="111">
        <v>5.8882546267223695E-2</v>
      </c>
      <c r="Z576" s="57">
        <f t="shared" si="16"/>
        <v>0.82146290609284112</v>
      </c>
      <c r="AA576" s="58">
        <v>0.17853709390715888</v>
      </c>
      <c r="AB576" s="183"/>
    </row>
    <row r="577" spans="1:28" ht="39.950000000000003" customHeight="1">
      <c r="A577" s="38" t="s">
        <v>222</v>
      </c>
      <c r="B577" s="22" t="s">
        <v>1157</v>
      </c>
      <c r="C577" s="22" t="s">
        <v>1136</v>
      </c>
      <c r="D577" s="39">
        <v>0.75</v>
      </c>
      <c r="E577" s="35">
        <f t="shared" si="17"/>
        <v>100</v>
      </c>
      <c r="F577" s="32">
        <v>0</v>
      </c>
      <c r="G577" s="128">
        <v>0</v>
      </c>
      <c r="H577" s="35">
        <v>100</v>
      </c>
      <c r="I577" s="32">
        <v>0</v>
      </c>
      <c r="J577" s="128">
        <v>0</v>
      </c>
      <c r="K577" s="44" t="s">
        <v>53</v>
      </c>
      <c r="L577" s="24" t="s">
        <v>53</v>
      </c>
      <c r="M577" s="137" t="s">
        <v>53</v>
      </c>
      <c r="N577" s="44">
        <v>100</v>
      </c>
      <c r="O577" s="152" t="s">
        <v>54</v>
      </c>
      <c r="P577" s="137">
        <v>0</v>
      </c>
      <c r="Q577" s="160">
        <v>1</v>
      </c>
      <c r="R577" s="155">
        <v>0</v>
      </c>
      <c r="S577" s="53">
        <v>0</v>
      </c>
      <c r="T577" s="166">
        <v>1</v>
      </c>
      <c r="U577" s="163">
        <v>0</v>
      </c>
      <c r="V577" s="139">
        <v>0</v>
      </c>
      <c r="W577" s="57">
        <v>0.99433979795347871</v>
      </c>
      <c r="X577" s="27">
        <v>2.2088383503481098E-3</v>
      </c>
      <c r="Y577" s="111">
        <v>3.4513636961731398E-3</v>
      </c>
      <c r="Z577" s="57">
        <f t="shared" si="16"/>
        <v>0.95781917623739998</v>
      </c>
      <c r="AA577" s="58">
        <v>4.2180823762600045E-2</v>
      </c>
      <c r="AB577" s="183"/>
    </row>
    <row r="578" spans="1:28" ht="39.950000000000003" customHeight="1">
      <c r="A578" s="38" t="s">
        <v>222</v>
      </c>
      <c r="B578" s="22" t="s">
        <v>1158</v>
      </c>
      <c r="C578" s="22" t="s">
        <v>1136</v>
      </c>
      <c r="D578" s="39">
        <v>0.31</v>
      </c>
      <c r="E578" s="35">
        <f t="shared" si="17"/>
        <v>100</v>
      </c>
      <c r="F578" s="32">
        <v>0</v>
      </c>
      <c r="G578" s="128">
        <v>0</v>
      </c>
      <c r="H578" s="35">
        <v>100</v>
      </c>
      <c r="I578" s="32">
        <v>0</v>
      </c>
      <c r="J578" s="128">
        <v>0</v>
      </c>
      <c r="K578" s="44" t="s">
        <v>53</v>
      </c>
      <c r="L578" s="24" t="s">
        <v>53</v>
      </c>
      <c r="M578" s="137" t="s">
        <v>53</v>
      </c>
      <c r="N578" s="44">
        <v>100</v>
      </c>
      <c r="O578" s="152" t="s">
        <v>54</v>
      </c>
      <c r="P578" s="137">
        <v>0</v>
      </c>
      <c r="Q578" s="160">
        <v>1</v>
      </c>
      <c r="R578" s="155">
        <v>0</v>
      </c>
      <c r="S578" s="53">
        <v>0</v>
      </c>
      <c r="T578" s="166">
        <v>1</v>
      </c>
      <c r="U578" s="163">
        <v>0</v>
      </c>
      <c r="V578" s="139">
        <v>0</v>
      </c>
      <c r="W578" s="57">
        <v>0.73149503721423326</v>
      </c>
      <c r="X578" s="27">
        <v>9.1827857135333701E-2</v>
      </c>
      <c r="Y578" s="111">
        <v>0.17667710565043301</v>
      </c>
      <c r="Z578" s="57">
        <f t="shared" si="16"/>
        <v>0.57879897026409821</v>
      </c>
      <c r="AA578" s="58">
        <v>0.42120102973590179</v>
      </c>
      <c r="AB578" s="183"/>
    </row>
    <row r="579" spans="1:28" ht="39.950000000000003" customHeight="1">
      <c r="A579" s="38" t="s">
        <v>222</v>
      </c>
      <c r="B579" s="22" t="s">
        <v>1159</v>
      </c>
      <c r="C579" s="22" t="s">
        <v>1136</v>
      </c>
      <c r="D579" s="39">
        <v>0.34</v>
      </c>
      <c r="E579" s="35">
        <f t="shared" si="17"/>
        <v>100</v>
      </c>
      <c r="F579" s="32">
        <v>0</v>
      </c>
      <c r="G579" s="128">
        <v>0</v>
      </c>
      <c r="H579" s="35">
        <v>100</v>
      </c>
      <c r="I579" s="32">
        <v>0</v>
      </c>
      <c r="J579" s="128">
        <v>0</v>
      </c>
      <c r="K579" s="44" t="s">
        <v>53</v>
      </c>
      <c r="L579" s="24" t="s">
        <v>53</v>
      </c>
      <c r="M579" s="137" t="s">
        <v>53</v>
      </c>
      <c r="N579" s="44">
        <v>100</v>
      </c>
      <c r="O579" s="152" t="s">
        <v>54</v>
      </c>
      <c r="P579" s="137">
        <v>0</v>
      </c>
      <c r="Q579" s="160">
        <v>1</v>
      </c>
      <c r="R579" s="155">
        <v>0</v>
      </c>
      <c r="S579" s="53">
        <v>0</v>
      </c>
      <c r="T579" s="166">
        <v>1</v>
      </c>
      <c r="U579" s="163">
        <v>0</v>
      </c>
      <c r="V579" s="139">
        <v>0</v>
      </c>
      <c r="W579" s="57">
        <v>1</v>
      </c>
      <c r="X579" s="27">
        <v>0</v>
      </c>
      <c r="Y579" s="111">
        <v>0</v>
      </c>
      <c r="Z579" s="57">
        <f t="shared" si="16"/>
        <v>1</v>
      </c>
      <c r="AA579" s="58">
        <v>0</v>
      </c>
      <c r="AB579" s="183"/>
    </row>
    <row r="580" spans="1:28" ht="39.950000000000003" customHeight="1">
      <c r="A580" s="38" t="s">
        <v>222</v>
      </c>
      <c r="B580" s="22" t="s">
        <v>1160</v>
      </c>
      <c r="C580" s="22" t="s">
        <v>1136</v>
      </c>
      <c r="D580" s="39">
        <v>1.1000000000000001</v>
      </c>
      <c r="E580" s="35">
        <f t="shared" si="17"/>
        <v>100</v>
      </c>
      <c r="F580" s="32">
        <v>0</v>
      </c>
      <c r="G580" s="128">
        <v>0</v>
      </c>
      <c r="H580" s="35">
        <v>100</v>
      </c>
      <c r="I580" s="32">
        <v>0</v>
      </c>
      <c r="J580" s="128">
        <v>0</v>
      </c>
      <c r="K580" s="44" t="s">
        <v>53</v>
      </c>
      <c r="L580" s="24" t="s">
        <v>53</v>
      </c>
      <c r="M580" s="137" t="s">
        <v>53</v>
      </c>
      <c r="N580" s="44">
        <v>100</v>
      </c>
      <c r="O580" s="152" t="s">
        <v>54</v>
      </c>
      <c r="P580" s="137">
        <v>0</v>
      </c>
      <c r="Q580" s="160">
        <v>1</v>
      </c>
      <c r="R580" s="155">
        <v>0</v>
      </c>
      <c r="S580" s="53">
        <v>0</v>
      </c>
      <c r="T580" s="166">
        <v>1</v>
      </c>
      <c r="U580" s="163">
        <v>0</v>
      </c>
      <c r="V580" s="139">
        <v>0</v>
      </c>
      <c r="W580" s="57">
        <v>1</v>
      </c>
      <c r="X580" s="27">
        <v>0</v>
      </c>
      <c r="Y580" s="111">
        <v>0</v>
      </c>
      <c r="Z580" s="57">
        <f t="shared" si="16"/>
        <v>1</v>
      </c>
      <c r="AA580" s="58">
        <v>0</v>
      </c>
      <c r="AB580" s="183"/>
    </row>
    <row r="581" spans="1:28" ht="39.950000000000003" customHeight="1">
      <c r="A581" s="38" t="s">
        <v>222</v>
      </c>
      <c r="B581" s="22" t="s">
        <v>1161</v>
      </c>
      <c r="C581" s="22" t="s">
        <v>1136</v>
      </c>
      <c r="D581" s="39">
        <v>18.309999999999999</v>
      </c>
      <c r="E581" s="35">
        <f t="shared" si="17"/>
        <v>30.726131969999997</v>
      </c>
      <c r="F581" s="32">
        <v>35.21368786</v>
      </c>
      <c r="G581" s="128">
        <v>34.060180170000002</v>
      </c>
      <c r="H581" s="35">
        <v>43.626392525572498</v>
      </c>
      <c r="I581" s="32">
        <v>12.328645658856203</v>
      </c>
      <c r="J581" s="128">
        <v>44.044961815571298</v>
      </c>
      <c r="K581" s="44" t="s">
        <v>53</v>
      </c>
      <c r="L581" s="24" t="s">
        <v>53</v>
      </c>
      <c r="M581" s="137" t="s">
        <v>53</v>
      </c>
      <c r="N581" s="44">
        <v>100</v>
      </c>
      <c r="O581" s="152" t="s">
        <v>54</v>
      </c>
      <c r="P581" s="137">
        <v>0</v>
      </c>
      <c r="Q581" s="160">
        <v>0.19111085826877705</v>
      </c>
      <c r="R581" s="155">
        <v>7.3317649125659023E-2</v>
      </c>
      <c r="S581" s="53">
        <v>73.5571492605564</v>
      </c>
      <c r="T581" s="166">
        <v>0.12613580701148094</v>
      </c>
      <c r="U581" s="163">
        <v>3.0568566628969052E-2</v>
      </c>
      <c r="V581" s="139">
        <v>84.329562635955</v>
      </c>
      <c r="W581" s="57">
        <v>0.9311385274840962</v>
      </c>
      <c r="X581" s="27">
        <v>3.1763238561167702E-2</v>
      </c>
      <c r="Y581" s="111">
        <v>3.7098233954736097E-2</v>
      </c>
      <c r="Z581" s="57">
        <f t="shared" si="16"/>
        <v>0.83180150276062159</v>
      </c>
      <c r="AA581" s="58">
        <v>0.16819849723937841</v>
      </c>
      <c r="AB581" s="183"/>
    </row>
    <row r="582" spans="1:28" ht="39.950000000000003" customHeight="1">
      <c r="A582" s="38" t="s">
        <v>222</v>
      </c>
      <c r="B582" s="22" t="s">
        <v>1162</v>
      </c>
      <c r="C582" s="22" t="s">
        <v>1136</v>
      </c>
      <c r="D582" s="39">
        <v>5.19</v>
      </c>
      <c r="E582" s="35">
        <f t="shared" si="17"/>
        <v>100</v>
      </c>
      <c r="F582" s="32">
        <v>0</v>
      </c>
      <c r="G582" s="128">
        <v>0</v>
      </c>
      <c r="H582" s="35">
        <v>100</v>
      </c>
      <c r="I582" s="32">
        <v>0</v>
      </c>
      <c r="J582" s="128">
        <v>0</v>
      </c>
      <c r="K582" s="44" t="s">
        <v>53</v>
      </c>
      <c r="L582" s="24" t="s">
        <v>53</v>
      </c>
      <c r="M582" s="137" t="s">
        <v>53</v>
      </c>
      <c r="N582" s="44">
        <v>100</v>
      </c>
      <c r="O582" s="152" t="s">
        <v>54</v>
      </c>
      <c r="P582" s="137">
        <v>0</v>
      </c>
      <c r="Q582" s="160">
        <v>1</v>
      </c>
      <c r="R582" s="155">
        <v>0</v>
      </c>
      <c r="S582" s="53">
        <v>0</v>
      </c>
      <c r="T582" s="166">
        <v>1</v>
      </c>
      <c r="U582" s="163">
        <v>0</v>
      </c>
      <c r="V582" s="139">
        <v>0</v>
      </c>
      <c r="W582" s="57">
        <v>0.8883473770382887</v>
      </c>
      <c r="X582" s="27">
        <v>2.0157036191083201E-2</v>
      </c>
      <c r="Y582" s="111">
        <v>9.1495586770628107E-2</v>
      </c>
      <c r="Z582" s="57">
        <f t="shared" si="16"/>
        <v>0.80286842414436732</v>
      </c>
      <c r="AA582" s="58">
        <v>0.19713157585563262</v>
      </c>
      <c r="AB582" s="183"/>
    </row>
    <row r="583" spans="1:28" ht="39.950000000000003" customHeight="1">
      <c r="A583" s="38" t="s">
        <v>222</v>
      </c>
      <c r="B583" s="22" t="s">
        <v>1163</v>
      </c>
      <c r="C583" s="22" t="s">
        <v>1136</v>
      </c>
      <c r="D583" s="39">
        <v>29.67</v>
      </c>
      <c r="E583" s="35">
        <f t="shared" si="17"/>
        <v>100</v>
      </c>
      <c r="F583" s="32">
        <v>0</v>
      </c>
      <c r="G583" s="128">
        <v>0</v>
      </c>
      <c r="H583" s="35">
        <v>100</v>
      </c>
      <c r="I583" s="32">
        <v>0</v>
      </c>
      <c r="J583" s="128">
        <v>0</v>
      </c>
      <c r="K583" s="44" t="s">
        <v>53</v>
      </c>
      <c r="L583" s="24" t="s">
        <v>53</v>
      </c>
      <c r="M583" s="137" t="s">
        <v>53</v>
      </c>
      <c r="N583" s="44">
        <v>100</v>
      </c>
      <c r="O583" s="152" t="s">
        <v>54</v>
      </c>
      <c r="P583" s="137">
        <v>0</v>
      </c>
      <c r="Q583" s="160">
        <v>1</v>
      </c>
      <c r="R583" s="155">
        <v>0</v>
      </c>
      <c r="S583" s="53">
        <v>0</v>
      </c>
      <c r="T583" s="166">
        <v>0.99965665191346931</v>
      </c>
      <c r="U583" s="163">
        <v>3.4334808653077695E-4</v>
      </c>
      <c r="V583" s="139">
        <v>0</v>
      </c>
      <c r="W583" s="57">
        <v>0.9466851595203426</v>
      </c>
      <c r="X583" s="27">
        <v>1.80737501287483E-2</v>
      </c>
      <c r="Y583" s="111">
        <v>3.5241090350909096E-2</v>
      </c>
      <c r="Z583" s="57">
        <f t="shared" si="16"/>
        <v>0.88037257106123767</v>
      </c>
      <c r="AA583" s="58">
        <v>0.1196274289387623</v>
      </c>
      <c r="AB583" s="183"/>
    </row>
    <row r="584" spans="1:28" ht="39.950000000000003" customHeight="1">
      <c r="A584" s="38" t="s">
        <v>222</v>
      </c>
      <c r="B584" s="22" t="s">
        <v>1164</v>
      </c>
      <c r="C584" s="22" t="s">
        <v>1136</v>
      </c>
      <c r="D584" s="39">
        <v>3.57</v>
      </c>
      <c r="E584" s="35">
        <f t="shared" si="17"/>
        <v>100</v>
      </c>
      <c r="F584" s="32">
        <v>0</v>
      </c>
      <c r="G584" s="128">
        <v>0</v>
      </c>
      <c r="H584" s="35">
        <v>100</v>
      </c>
      <c r="I584" s="32">
        <v>0</v>
      </c>
      <c r="J584" s="128">
        <v>0</v>
      </c>
      <c r="K584" s="44" t="s">
        <v>53</v>
      </c>
      <c r="L584" s="24" t="s">
        <v>53</v>
      </c>
      <c r="M584" s="137" t="s">
        <v>53</v>
      </c>
      <c r="N584" s="44">
        <v>100</v>
      </c>
      <c r="O584" s="152" t="s">
        <v>54</v>
      </c>
      <c r="P584" s="137">
        <v>0</v>
      </c>
      <c r="Q584" s="160">
        <v>1</v>
      </c>
      <c r="R584" s="155">
        <v>0</v>
      </c>
      <c r="S584" s="53">
        <v>0</v>
      </c>
      <c r="T584" s="166">
        <v>1</v>
      </c>
      <c r="U584" s="163">
        <v>0</v>
      </c>
      <c r="V584" s="139">
        <v>0</v>
      </c>
      <c r="W584" s="57">
        <v>0.91408413598310445</v>
      </c>
      <c r="X584" s="27">
        <v>1.97147237576989E-2</v>
      </c>
      <c r="Y584" s="111">
        <v>6.6201140259196697E-2</v>
      </c>
      <c r="Z584" s="57">
        <f t="shared" si="16"/>
        <v>0.89457887673300363</v>
      </c>
      <c r="AA584" s="58">
        <v>0.1054211232669964</v>
      </c>
      <c r="AB584" s="183"/>
    </row>
    <row r="585" spans="1:28" ht="39.950000000000003" customHeight="1">
      <c r="A585" s="38" t="s">
        <v>222</v>
      </c>
      <c r="B585" s="22" t="s">
        <v>1165</v>
      </c>
      <c r="C585" s="22" t="s">
        <v>1136</v>
      </c>
      <c r="D585" s="39">
        <v>2.98</v>
      </c>
      <c r="E585" s="35">
        <f t="shared" si="17"/>
        <v>100</v>
      </c>
      <c r="F585" s="32">
        <v>0</v>
      </c>
      <c r="G585" s="128">
        <v>0</v>
      </c>
      <c r="H585" s="35">
        <v>100</v>
      </c>
      <c r="I585" s="32">
        <v>0</v>
      </c>
      <c r="J585" s="128">
        <v>0</v>
      </c>
      <c r="K585" s="44" t="s">
        <v>53</v>
      </c>
      <c r="L585" s="24" t="s">
        <v>53</v>
      </c>
      <c r="M585" s="137" t="s">
        <v>53</v>
      </c>
      <c r="N585" s="44">
        <v>100</v>
      </c>
      <c r="O585" s="152" t="s">
        <v>54</v>
      </c>
      <c r="P585" s="137">
        <v>0</v>
      </c>
      <c r="Q585" s="160">
        <v>1</v>
      </c>
      <c r="R585" s="155">
        <v>0</v>
      </c>
      <c r="S585" s="53">
        <v>0</v>
      </c>
      <c r="T585" s="166">
        <v>1</v>
      </c>
      <c r="U585" s="163">
        <v>0</v>
      </c>
      <c r="V585" s="139">
        <v>0</v>
      </c>
      <c r="W585" s="57">
        <v>0.94453795773460247</v>
      </c>
      <c r="X585" s="27">
        <v>3.6678253924914903E-2</v>
      </c>
      <c r="Y585" s="111">
        <v>1.87837883404826E-2</v>
      </c>
      <c r="Z585" s="57">
        <f t="shared" si="16"/>
        <v>0.6967347557111685</v>
      </c>
      <c r="AA585" s="58">
        <v>0.3032652442888315</v>
      </c>
      <c r="AB585" s="183"/>
    </row>
    <row r="586" spans="1:28" ht="39.950000000000003" customHeight="1">
      <c r="A586" s="38" t="s">
        <v>222</v>
      </c>
      <c r="B586" s="22" t="s">
        <v>1166</v>
      </c>
      <c r="C586" s="22" t="s">
        <v>1136</v>
      </c>
      <c r="D586" s="39">
        <v>7.37</v>
      </c>
      <c r="E586" s="35">
        <f t="shared" si="17"/>
        <v>100</v>
      </c>
      <c r="F586" s="32">
        <v>0</v>
      </c>
      <c r="G586" s="128">
        <v>0</v>
      </c>
      <c r="H586" s="35">
        <v>100</v>
      </c>
      <c r="I586" s="32">
        <v>0</v>
      </c>
      <c r="J586" s="128">
        <v>0</v>
      </c>
      <c r="K586" s="44" t="s">
        <v>53</v>
      </c>
      <c r="L586" s="24" t="s">
        <v>53</v>
      </c>
      <c r="M586" s="137" t="s">
        <v>53</v>
      </c>
      <c r="N586" s="44">
        <v>100</v>
      </c>
      <c r="O586" s="152" t="s">
        <v>54</v>
      </c>
      <c r="P586" s="137">
        <v>0</v>
      </c>
      <c r="Q586" s="160">
        <v>1</v>
      </c>
      <c r="R586" s="155">
        <v>0</v>
      </c>
      <c r="S586" s="53">
        <v>0</v>
      </c>
      <c r="T586" s="166">
        <v>1</v>
      </c>
      <c r="U586" s="163">
        <v>0</v>
      </c>
      <c r="V586" s="139">
        <v>0</v>
      </c>
      <c r="W586" s="57">
        <v>0.89720349967720159</v>
      </c>
      <c r="X586" s="27">
        <v>5.7809724171989298E-2</v>
      </c>
      <c r="Y586" s="111">
        <v>4.4986776150809094E-2</v>
      </c>
      <c r="Z586" s="57">
        <f t="shared" ref="Z586:Z644" si="18">1-AA586</f>
        <v>0.7603603068764706</v>
      </c>
      <c r="AA586" s="58">
        <v>0.23963969312352937</v>
      </c>
      <c r="AB586" s="183"/>
    </row>
    <row r="587" spans="1:28" ht="39.950000000000003" customHeight="1">
      <c r="A587" s="38" t="s">
        <v>222</v>
      </c>
      <c r="B587" s="22" t="s">
        <v>1167</v>
      </c>
      <c r="C587" s="22" t="s">
        <v>1136</v>
      </c>
      <c r="D587" s="39">
        <v>14.38</v>
      </c>
      <c r="E587" s="35">
        <f t="shared" ref="E587:E644" si="19">100-(F587+G587)</f>
        <v>100</v>
      </c>
      <c r="F587" s="32">
        <v>0</v>
      </c>
      <c r="G587" s="128">
        <v>0</v>
      </c>
      <c r="H587" s="35">
        <v>100</v>
      </c>
      <c r="I587" s="32">
        <v>0</v>
      </c>
      <c r="J587" s="128">
        <v>0</v>
      </c>
      <c r="K587" s="44" t="s">
        <v>53</v>
      </c>
      <c r="L587" s="24" t="s">
        <v>53</v>
      </c>
      <c r="M587" s="137" t="s">
        <v>53</v>
      </c>
      <c r="N587" s="44">
        <v>100</v>
      </c>
      <c r="O587" s="152" t="s">
        <v>54</v>
      </c>
      <c r="P587" s="137">
        <v>0</v>
      </c>
      <c r="Q587" s="160">
        <v>1</v>
      </c>
      <c r="R587" s="155">
        <v>0</v>
      </c>
      <c r="S587" s="53">
        <v>0</v>
      </c>
      <c r="T587" s="166">
        <v>1</v>
      </c>
      <c r="U587" s="163">
        <v>0</v>
      </c>
      <c r="V587" s="139">
        <v>0</v>
      </c>
      <c r="W587" s="57">
        <v>0.86290880885585708</v>
      </c>
      <c r="X587" s="27">
        <v>0.111917092230052</v>
      </c>
      <c r="Y587" s="111">
        <v>2.5174098914090899E-2</v>
      </c>
      <c r="Z587" s="57">
        <f t="shared" si="18"/>
        <v>0.79230116615659352</v>
      </c>
      <c r="AA587" s="58">
        <v>0.20769883384340648</v>
      </c>
      <c r="AB587" s="183"/>
    </row>
    <row r="588" spans="1:28" ht="39.950000000000003" customHeight="1">
      <c r="A588" s="38" t="s">
        <v>222</v>
      </c>
      <c r="B588" s="22" t="s">
        <v>1168</v>
      </c>
      <c r="C588" s="22" t="s">
        <v>1136</v>
      </c>
      <c r="D588" s="39">
        <v>0.4</v>
      </c>
      <c r="E588" s="35">
        <f t="shared" si="19"/>
        <v>100</v>
      </c>
      <c r="F588" s="32">
        <v>0</v>
      </c>
      <c r="G588" s="128">
        <v>0</v>
      </c>
      <c r="H588" s="35">
        <v>100</v>
      </c>
      <c r="I588" s="32">
        <v>0</v>
      </c>
      <c r="J588" s="128">
        <v>0</v>
      </c>
      <c r="K588" s="44" t="s">
        <v>53</v>
      </c>
      <c r="L588" s="24" t="s">
        <v>53</v>
      </c>
      <c r="M588" s="137" t="s">
        <v>53</v>
      </c>
      <c r="N588" s="44">
        <v>100</v>
      </c>
      <c r="O588" s="152" t="s">
        <v>54</v>
      </c>
      <c r="P588" s="137">
        <v>0</v>
      </c>
      <c r="Q588" s="160">
        <v>1</v>
      </c>
      <c r="R588" s="155">
        <v>0</v>
      </c>
      <c r="S588" s="53">
        <v>0</v>
      </c>
      <c r="T588" s="166">
        <v>1</v>
      </c>
      <c r="U588" s="163">
        <v>0</v>
      </c>
      <c r="V588" s="139">
        <v>0</v>
      </c>
      <c r="W588" s="57">
        <v>0.94297801256396641</v>
      </c>
      <c r="X588" s="27">
        <v>9.1445279651741294E-3</v>
      </c>
      <c r="Y588" s="111">
        <v>4.7877459470859501E-2</v>
      </c>
      <c r="Z588" s="57">
        <f t="shared" si="18"/>
        <v>0.92268008841192395</v>
      </c>
      <c r="AA588" s="58">
        <v>7.7319911588076023E-2</v>
      </c>
      <c r="AB588" s="183"/>
    </row>
    <row r="589" spans="1:28" ht="39.950000000000003" customHeight="1">
      <c r="A589" s="38" t="s">
        <v>222</v>
      </c>
      <c r="B589" s="22" t="s">
        <v>1169</v>
      </c>
      <c r="C589" s="22" t="s">
        <v>1136</v>
      </c>
      <c r="D589" s="39">
        <v>2.78</v>
      </c>
      <c r="E589" s="35">
        <f t="shared" si="19"/>
        <v>100</v>
      </c>
      <c r="F589" s="32">
        <v>0</v>
      </c>
      <c r="G589" s="128">
        <v>0</v>
      </c>
      <c r="H589" s="35">
        <v>100</v>
      </c>
      <c r="I589" s="32">
        <v>0</v>
      </c>
      <c r="J589" s="128">
        <v>0</v>
      </c>
      <c r="K589" s="44" t="s">
        <v>53</v>
      </c>
      <c r="L589" s="24" t="s">
        <v>53</v>
      </c>
      <c r="M589" s="137" t="s">
        <v>53</v>
      </c>
      <c r="N589" s="44">
        <v>100</v>
      </c>
      <c r="O589" s="152" t="s">
        <v>54</v>
      </c>
      <c r="P589" s="137">
        <v>0</v>
      </c>
      <c r="Q589" s="160">
        <v>1</v>
      </c>
      <c r="R589" s="155">
        <v>0</v>
      </c>
      <c r="S589" s="53">
        <v>0</v>
      </c>
      <c r="T589" s="166">
        <v>1</v>
      </c>
      <c r="U589" s="163">
        <v>0</v>
      </c>
      <c r="V589" s="139">
        <v>0</v>
      </c>
      <c r="W589" s="57">
        <v>0.89608093059798632</v>
      </c>
      <c r="X589" s="27">
        <v>2.8394542823221E-2</v>
      </c>
      <c r="Y589" s="111">
        <v>7.5524526578792703E-2</v>
      </c>
      <c r="Z589" s="57">
        <f t="shared" si="18"/>
        <v>0.73034805848027029</v>
      </c>
      <c r="AA589" s="58">
        <v>0.26965194151972971</v>
      </c>
      <c r="AB589" s="183"/>
    </row>
    <row r="590" spans="1:28" ht="39.950000000000003" customHeight="1">
      <c r="A590" s="38" t="s">
        <v>222</v>
      </c>
      <c r="B590" s="22" t="s">
        <v>1170</v>
      </c>
      <c r="C590" s="22" t="s">
        <v>1136</v>
      </c>
      <c r="D590" s="39">
        <v>66.75</v>
      </c>
      <c r="E590" s="35">
        <f t="shared" si="19"/>
        <v>78.030151966999995</v>
      </c>
      <c r="F590" s="32">
        <v>3.8832874529999999</v>
      </c>
      <c r="G590" s="128">
        <v>18.08656058</v>
      </c>
      <c r="H590" s="35">
        <v>75.241921005776305</v>
      </c>
      <c r="I590" s="32">
        <v>4.0624398247521967</v>
      </c>
      <c r="J590" s="128">
        <v>20.695639169471502</v>
      </c>
      <c r="K590" s="44" t="s">
        <v>53</v>
      </c>
      <c r="L590" s="24" t="s">
        <v>53</v>
      </c>
      <c r="M590" s="137" t="s">
        <v>53</v>
      </c>
      <c r="N590" s="44">
        <v>96.114565833852609</v>
      </c>
      <c r="O590" s="152" t="s">
        <v>567</v>
      </c>
      <c r="P590" s="137">
        <v>2.7109435111756199</v>
      </c>
      <c r="Q590" s="160">
        <v>0.65131593099681706</v>
      </c>
      <c r="R590" s="155">
        <v>3.4964785535784984E-2</v>
      </c>
      <c r="S590" s="53">
        <v>31.3719283467398</v>
      </c>
      <c r="T590" s="166">
        <v>0.58857962787275608</v>
      </c>
      <c r="U590" s="163">
        <v>4.2194230373478941E-2</v>
      </c>
      <c r="V590" s="139">
        <v>36.922614175376502</v>
      </c>
      <c r="W590" s="57">
        <v>0.9621337903410313</v>
      </c>
      <c r="X590" s="27">
        <v>9.2750081488515504E-3</v>
      </c>
      <c r="Y590" s="111">
        <v>2.8591201510117101E-2</v>
      </c>
      <c r="Z590" s="57">
        <f t="shared" si="18"/>
        <v>0.9257177682772707</v>
      </c>
      <c r="AA590" s="58">
        <v>7.4282231722729256E-2</v>
      </c>
      <c r="AB590" s="183"/>
    </row>
    <row r="591" spans="1:28" ht="39.950000000000003" customHeight="1">
      <c r="A591" s="38" t="s">
        <v>222</v>
      </c>
      <c r="B591" s="22" t="s">
        <v>1171</v>
      </c>
      <c r="C591" s="22" t="s">
        <v>1136</v>
      </c>
      <c r="D591" s="39">
        <v>4.4000000000000004</v>
      </c>
      <c r="E591" s="35">
        <f t="shared" si="19"/>
        <v>100</v>
      </c>
      <c r="F591" s="32">
        <v>0</v>
      </c>
      <c r="G591" s="128">
        <v>0</v>
      </c>
      <c r="H591" s="35">
        <v>100</v>
      </c>
      <c r="I591" s="32">
        <v>0</v>
      </c>
      <c r="J591" s="128">
        <v>0</v>
      </c>
      <c r="K591" s="44" t="s">
        <v>53</v>
      </c>
      <c r="L591" s="24" t="s">
        <v>53</v>
      </c>
      <c r="M591" s="137" t="s">
        <v>53</v>
      </c>
      <c r="N591" s="44">
        <v>100</v>
      </c>
      <c r="O591" s="152" t="s">
        <v>54</v>
      </c>
      <c r="P591" s="137">
        <v>0</v>
      </c>
      <c r="Q591" s="160">
        <v>1</v>
      </c>
      <c r="R591" s="155">
        <v>0</v>
      </c>
      <c r="S591" s="53">
        <v>0</v>
      </c>
      <c r="T591" s="166">
        <v>1</v>
      </c>
      <c r="U591" s="163">
        <v>0</v>
      </c>
      <c r="V591" s="139">
        <v>0</v>
      </c>
      <c r="W591" s="57">
        <v>0.99979506758315784</v>
      </c>
      <c r="X591" s="27">
        <v>2.0251380066191999E-4</v>
      </c>
      <c r="Y591" s="111">
        <v>2.4186161802900002E-6</v>
      </c>
      <c r="Z591" s="57">
        <f t="shared" si="18"/>
        <v>0.99743196440617732</v>
      </c>
      <c r="AA591" s="58">
        <v>2.56803559382268E-3</v>
      </c>
      <c r="AB591" s="183"/>
    </row>
    <row r="592" spans="1:28" ht="39.950000000000003" customHeight="1">
      <c r="A592" s="38" t="s">
        <v>222</v>
      </c>
      <c r="B592" s="22" t="s">
        <v>1172</v>
      </c>
      <c r="C592" s="22" t="s">
        <v>1173</v>
      </c>
      <c r="D592" s="39">
        <v>26.62</v>
      </c>
      <c r="E592" s="35">
        <f t="shared" si="19"/>
        <v>100</v>
      </c>
      <c r="F592" s="32">
        <v>0</v>
      </c>
      <c r="G592" s="128">
        <v>0</v>
      </c>
      <c r="H592" s="35">
        <v>100</v>
      </c>
      <c r="I592" s="32">
        <v>0</v>
      </c>
      <c r="J592" s="128">
        <v>0</v>
      </c>
      <c r="K592" s="44" t="s">
        <v>53</v>
      </c>
      <c r="L592" s="24" t="s">
        <v>53</v>
      </c>
      <c r="M592" s="137" t="s">
        <v>53</v>
      </c>
      <c r="N592" s="44">
        <v>100</v>
      </c>
      <c r="O592" s="152" t="s">
        <v>54</v>
      </c>
      <c r="P592" s="137">
        <v>0</v>
      </c>
      <c r="Q592" s="160">
        <v>1</v>
      </c>
      <c r="R592" s="155">
        <v>0</v>
      </c>
      <c r="S592" s="53">
        <v>0</v>
      </c>
      <c r="T592" s="166">
        <v>1</v>
      </c>
      <c r="U592" s="163">
        <v>0</v>
      </c>
      <c r="V592" s="139">
        <v>0</v>
      </c>
      <c r="W592" s="57">
        <v>0.97629975855690465</v>
      </c>
      <c r="X592" s="27">
        <v>5.0661427730473996E-3</v>
      </c>
      <c r="Y592" s="111">
        <v>1.8634098670047901E-2</v>
      </c>
      <c r="Z592" s="57">
        <f t="shared" si="18"/>
        <v>0.96609415913517327</v>
      </c>
      <c r="AA592" s="58">
        <v>3.3905840864826703E-2</v>
      </c>
      <c r="AB592" s="183"/>
    </row>
    <row r="593" spans="1:28" ht="39.950000000000003" customHeight="1">
      <c r="A593" s="38" t="s">
        <v>222</v>
      </c>
      <c r="B593" s="22" t="s">
        <v>1174</v>
      </c>
      <c r="C593" s="22" t="s">
        <v>1173</v>
      </c>
      <c r="D593" s="39">
        <v>67.38</v>
      </c>
      <c r="E593" s="35">
        <f t="shared" si="19"/>
        <v>27.212634938999997</v>
      </c>
      <c r="F593" s="32">
        <v>5.043988551</v>
      </c>
      <c r="G593" s="128">
        <v>67.743376510000004</v>
      </c>
      <c r="H593" s="35">
        <v>25.233389041123104</v>
      </c>
      <c r="I593" s="32">
        <v>4.9454033162271998</v>
      </c>
      <c r="J593" s="128">
        <v>69.821207642649696</v>
      </c>
      <c r="K593" s="44" t="s">
        <v>53</v>
      </c>
      <c r="L593" s="24" t="s">
        <v>53</v>
      </c>
      <c r="M593" s="137" t="s">
        <v>53</v>
      </c>
      <c r="N593" s="44">
        <v>100</v>
      </c>
      <c r="O593" s="152" t="s">
        <v>54</v>
      </c>
      <c r="P593" s="137">
        <v>0</v>
      </c>
      <c r="Q593" s="160">
        <v>0.13360085249877607</v>
      </c>
      <c r="R593" s="155">
        <v>3.6428152462246004E-2</v>
      </c>
      <c r="S593" s="53">
        <v>82.9970995038978</v>
      </c>
      <c r="T593" s="166">
        <v>8.7505511621653931E-2</v>
      </c>
      <c r="U593" s="163">
        <v>2.932278623751202E-2</v>
      </c>
      <c r="V593" s="139">
        <v>88.317170214083404</v>
      </c>
      <c r="W593" s="57">
        <v>0.91339230271475691</v>
      </c>
      <c r="X593" s="27">
        <v>5.6121486270370696E-2</v>
      </c>
      <c r="Y593" s="111">
        <v>3.0486211014872401E-2</v>
      </c>
      <c r="Z593" s="57">
        <f t="shared" si="18"/>
        <v>0.78731602424499791</v>
      </c>
      <c r="AA593" s="58">
        <v>0.21268397575500209</v>
      </c>
      <c r="AB593" s="183"/>
    </row>
    <row r="594" spans="1:28" ht="39.950000000000003" customHeight="1">
      <c r="A594" s="38" t="s">
        <v>222</v>
      </c>
      <c r="B594" s="22" t="s">
        <v>1175</v>
      </c>
      <c r="C594" s="22" t="s">
        <v>1173</v>
      </c>
      <c r="D594" s="39">
        <v>30.57</v>
      </c>
      <c r="E594" s="35">
        <f t="shared" si="19"/>
        <v>100</v>
      </c>
      <c r="F594" s="32">
        <v>0</v>
      </c>
      <c r="G594" s="128">
        <v>0</v>
      </c>
      <c r="H594" s="35">
        <v>100</v>
      </c>
      <c r="I594" s="32">
        <v>0</v>
      </c>
      <c r="J594" s="128">
        <v>0</v>
      </c>
      <c r="K594" s="44" t="s">
        <v>53</v>
      </c>
      <c r="L594" s="24" t="s">
        <v>53</v>
      </c>
      <c r="M594" s="137" t="s">
        <v>53</v>
      </c>
      <c r="N594" s="44">
        <v>100</v>
      </c>
      <c r="O594" s="152" t="s">
        <v>54</v>
      </c>
      <c r="P594" s="137">
        <v>0</v>
      </c>
      <c r="Q594" s="160">
        <v>0.99990143930634789</v>
      </c>
      <c r="R594" s="155">
        <v>9.8560693652099008E-5</v>
      </c>
      <c r="S594" s="53">
        <v>0</v>
      </c>
      <c r="T594" s="166">
        <v>0.999646318933752</v>
      </c>
      <c r="U594" s="163">
        <v>5.300959010375701E-5</v>
      </c>
      <c r="V594" s="139">
        <v>3.0067147614422099E-2</v>
      </c>
      <c r="W594" s="57">
        <v>0.94637020630343882</v>
      </c>
      <c r="X594" s="27">
        <v>1.8926456663378298E-2</v>
      </c>
      <c r="Y594" s="111">
        <v>3.4703337033182902E-2</v>
      </c>
      <c r="Z594" s="57">
        <f t="shared" si="18"/>
        <v>0.8836908978170942</v>
      </c>
      <c r="AA594" s="58">
        <v>0.1163091021829058</v>
      </c>
      <c r="AB594" s="183"/>
    </row>
    <row r="595" spans="1:28" ht="39.950000000000003" customHeight="1">
      <c r="A595" s="38" t="s">
        <v>222</v>
      </c>
      <c r="B595" s="22" t="s">
        <v>1176</v>
      </c>
      <c r="C595" s="22" t="s">
        <v>1173</v>
      </c>
      <c r="D595" s="39">
        <v>30.24</v>
      </c>
      <c r="E595" s="35">
        <f t="shared" si="19"/>
        <v>100</v>
      </c>
      <c r="F595" s="32">
        <v>0</v>
      </c>
      <c r="G595" s="128">
        <v>0</v>
      </c>
      <c r="H595" s="35">
        <v>100</v>
      </c>
      <c r="I595" s="32">
        <v>0</v>
      </c>
      <c r="J595" s="128">
        <v>0</v>
      </c>
      <c r="K595" s="44" t="s">
        <v>53</v>
      </c>
      <c r="L595" s="24" t="s">
        <v>53</v>
      </c>
      <c r="M595" s="137" t="s">
        <v>53</v>
      </c>
      <c r="N595" s="44">
        <v>100</v>
      </c>
      <c r="O595" s="152" t="s">
        <v>54</v>
      </c>
      <c r="P595" s="137">
        <v>0</v>
      </c>
      <c r="Q595" s="160">
        <v>1</v>
      </c>
      <c r="R595" s="155">
        <v>0</v>
      </c>
      <c r="S595" s="53">
        <v>0</v>
      </c>
      <c r="T595" s="166">
        <v>1</v>
      </c>
      <c r="U595" s="163">
        <v>0</v>
      </c>
      <c r="V595" s="139">
        <v>0</v>
      </c>
      <c r="W595" s="57">
        <v>0.99611656418892913</v>
      </c>
      <c r="X595" s="27">
        <v>2.2905754731065999E-3</v>
      </c>
      <c r="Y595" s="111">
        <v>1.5928603379643199E-3</v>
      </c>
      <c r="Z595" s="57">
        <f t="shared" si="18"/>
        <v>0.99082412892143124</v>
      </c>
      <c r="AA595" s="58">
        <v>9.1758710785687803E-3</v>
      </c>
      <c r="AB595" s="183"/>
    </row>
    <row r="596" spans="1:28" ht="39.950000000000003" customHeight="1">
      <c r="A596" s="38" t="s">
        <v>222</v>
      </c>
      <c r="B596" s="22" t="s">
        <v>1177</v>
      </c>
      <c r="C596" s="22" t="s">
        <v>1173</v>
      </c>
      <c r="D596" s="39">
        <v>33.81</v>
      </c>
      <c r="E596" s="35">
        <f t="shared" si="19"/>
        <v>100</v>
      </c>
      <c r="F596" s="32">
        <v>0</v>
      </c>
      <c r="G596" s="128">
        <v>0</v>
      </c>
      <c r="H596" s="35">
        <v>100</v>
      </c>
      <c r="I596" s="32">
        <v>0</v>
      </c>
      <c r="J596" s="128">
        <v>0</v>
      </c>
      <c r="K596" s="44" t="s">
        <v>53</v>
      </c>
      <c r="L596" s="24" t="s">
        <v>53</v>
      </c>
      <c r="M596" s="137" t="s">
        <v>53</v>
      </c>
      <c r="N596" s="44">
        <v>100</v>
      </c>
      <c r="O596" s="152" t="s">
        <v>54</v>
      </c>
      <c r="P596" s="137">
        <v>0</v>
      </c>
      <c r="Q596" s="160">
        <v>1</v>
      </c>
      <c r="R596" s="155">
        <v>0</v>
      </c>
      <c r="S596" s="53">
        <v>0</v>
      </c>
      <c r="T596" s="166">
        <v>1</v>
      </c>
      <c r="U596" s="163">
        <v>0</v>
      </c>
      <c r="V596" s="139">
        <v>0</v>
      </c>
      <c r="W596" s="57">
        <v>0.97142078973688828</v>
      </c>
      <c r="X596" s="27">
        <v>8.81736037241777E-3</v>
      </c>
      <c r="Y596" s="111">
        <v>1.9761849890693902E-2</v>
      </c>
      <c r="Z596" s="57">
        <f t="shared" si="18"/>
        <v>0.95307076521955791</v>
      </c>
      <c r="AA596" s="58">
        <v>4.6929234780442072E-2</v>
      </c>
      <c r="AB596" s="183"/>
    </row>
    <row r="597" spans="1:28" ht="39.950000000000003" customHeight="1">
      <c r="A597" s="38" t="s">
        <v>222</v>
      </c>
      <c r="B597" s="22" t="s">
        <v>1178</v>
      </c>
      <c r="C597" s="22" t="s">
        <v>1173</v>
      </c>
      <c r="D597" s="39">
        <v>76.540000000000006</v>
      </c>
      <c r="E597" s="35">
        <f t="shared" si="19"/>
        <v>100</v>
      </c>
      <c r="F597" s="32">
        <v>0</v>
      </c>
      <c r="G597" s="128">
        <v>0</v>
      </c>
      <c r="H597" s="35">
        <v>99.354709481579448</v>
      </c>
      <c r="I597" s="32">
        <v>0</v>
      </c>
      <c r="J597" s="128">
        <v>0.64529051842055596</v>
      </c>
      <c r="K597" s="44" t="s">
        <v>53</v>
      </c>
      <c r="L597" s="24" t="s">
        <v>53</v>
      </c>
      <c r="M597" s="137" t="s">
        <v>53</v>
      </c>
      <c r="N597" s="44">
        <v>100</v>
      </c>
      <c r="O597" s="152" t="s">
        <v>54</v>
      </c>
      <c r="P597" s="137">
        <v>0</v>
      </c>
      <c r="Q597" s="160">
        <v>0.9935470948157944</v>
      </c>
      <c r="R597" s="155">
        <v>0</v>
      </c>
      <c r="S597" s="53">
        <v>0.64529051842055596</v>
      </c>
      <c r="T597" s="166">
        <v>0.99340358389958217</v>
      </c>
      <c r="U597" s="163">
        <v>1.4351091621236044E-4</v>
      </c>
      <c r="V597" s="139">
        <v>0.64529051842055596</v>
      </c>
      <c r="W597" s="57">
        <v>0.94799936320377975</v>
      </c>
      <c r="X597" s="27">
        <v>2.0319729222839297E-2</v>
      </c>
      <c r="Y597" s="111">
        <v>3.1680907573381004E-2</v>
      </c>
      <c r="Z597" s="57">
        <f t="shared" si="18"/>
        <v>0.90272592133507767</v>
      </c>
      <c r="AA597" s="58">
        <v>9.7274078664922298E-2</v>
      </c>
      <c r="AB597" s="183"/>
    </row>
    <row r="598" spans="1:28" ht="39.950000000000003" customHeight="1">
      <c r="A598" s="38" t="s">
        <v>222</v>
      </c>
      <c r="B598" s="22" t="s">
        <v>564</v>
      </c>
      <c r="C598" s="22" t="s">
        <v>1173</v>
      </c>
      <c r="D598" s="39">
        <v>51.1</v>
      </c>
      <c r="E598" s="35">
        <f t="shared" si="19"/>
        <v>48.612543120000005</v>
      </c>
      <c r="F598" s="32">
        <v>38.410391949999998</v>
      </c>
      <c r="G598" s="128">
        <v>12.977064929999999</v>
      </c>
      <c r="H598" s="35">
        <v>59.794349977947398</v>
      </c>
      <c r="I598" s="32">
        <v>40.205650022052602</v>
      </c>
      <c r="J598" s="128">
        <v>0</v>
      </c>
      <c r="K598" s="44" t="s">
        <v>53</v>
      </c>
      <c r="L598" s="24" t="s">
        <v>53</v>
      </c>
      <c r="M598" s="137" t="s">
        <v>53</v>
      </c>
      <c r="N598" s="44">
        <v>100</v>
      </c>
      <c r="O598" s="152" t="s">
        <v>54</v>
      </c>
      <c r="P598" s="137">
        <v>0</v>
      </c>
      <c r="Q598" s="160">
        <v>0.16614245877352796</v>
      </c>
      <c r="R598" s="155">
        <v>3.1160452869841038E-2</v>
      </c>
      <c r="S598" s="53">
        <v>80.269708835663096</v>
      </c>
      <c r="T598" s="166">
        <v>0.13750819137003403</v>
      </c>
      <c r="U598" s="163">
        <v>2.2921156884981003E-2</v>
      </c>
      <c r="V598" s="139">
        <v>83.957065174498496</v>
      </c>
      <c r="W598" s="57">
        <v>0.95827650962800393</v>
      </c>
      <c r="X598" s="27">
        <v>2.9148274097669402E-2</v>
      </c>
      <c r="Y598" s="111">
        <v>1.2575216274326699E-2</v>
      </c>
      <c r="Z598" s="57">
        <f t="shared" si="18"/>
        <v>0.80063439963186689</v>
      </c>
      <c r="AA598" s="58">
        <v>0.19936560036813311</v>
      </c>
      <c r="AB598" s="183"/>
    </row>
    <row r="599" spans="1:28" ht="39.950000000000003" customHeight="1">
      <c r="A599" s="38" t="s">
        <v>1179</v>
      </c>
      <c r="B599" s="22" t="s">
        <v>1180</v>
      </c>
      <c r="C599" s="22" t="s">
        <v>1181</v>
      </c>
      <c r="D599" s="39">
        <v>0.24</v>
      </c>
      <c r="E599" s="35">
        <f t="shared" si="19"/>
        <v>0</v>
      </c>
      <c r="F599" s="32">
        <v>0</v>
      </c>
      <c r="G599" s="128">
        <v>100</v>
      </c>
      <c r="H599" s="35">
        <v>0</v>
      </c>
      <c r="I599" s="32">
        <v>0</v>
      </c>
      <c r="J599" s="128">
        <v>100</v>
      </c>
      <c r="K599" s="44" t="s">
        <v>53</v>
      </c>
      <c r="L599" s="24" t="s">
        <v>53</v>
      </c>
      <c r="M599" s="137" t="s">
        <v>53</v>
      </c>
      <c r="N599" s="44">
        <v>100</v>
      </c>
      <c r="O599" s="152" t="s">
        <v>54</v>
      </c>
      <c r="P599" s="137">
        <v>0</v>
      </c>
      <c r="Q599" s="160">
        <v>0</v>
      </c>
      <c r="R599" s="155">
        <v>0</v>
      </c>
      <c r="S599" s="53">
        <v>100</v>
      </c>
      <c r="T599" s="166">
        <v>0</v>
      </c>
      <c r="U599" s="163">
        <v>0</v>
      </c>
      <c r="V599" s="139">
        <v>100</v>
      </c>
      <c r="W599" s="57">
        <v>0.91218698224031747</v>
      </c>
      <c r="X599" s="27">
        <v>4.4740036869827297E-2</v>
      </c>
      <c r="Y599" s="111">
        <v>4.30729808898552E-2</v>
      </c>
      <c r="Z599" s="57">
        <f t="shared" si="18"/>
        <v>0.66790351642436152</v>
      </c>
      <c r="AA599" s="58">
        <v>0.33209648357563848</v>
      </c>
      <c r="AB599" s="183"/>
    </row>
    <row r="600" spans="1:28" ht="39.950000000000003" customHeight="1">
      <c r="A600" s="38" t="s">
        <v>1182</v>
      </c>
      <c r="B600" s="22" t="s">
        <v>1183</v>
      </c>
      <c r="C600" s="22" t="s">
        <v>1181</v>
      </c>
      <c r="D600" s="39">
        <v>0.11</v>
      </c>
      <c r="E600" s="35">
        <f t="shared" si="19"/>
        <v>100</v>
      </c>
      <c r="F600" s="32">
        <v>0</v>
      </c>
      <c r="G600" s="128">
        <v>0</v>
      </c>
      <c r="H600" s="35">
        <v>100</v>
      </c>
      <c r="I600" s="32">
        <v>0</v>
      </c>
      <c r="J600" s="128">
        <v>0</v>
      </c>
      <c r="K600" s="44" t="s">
        <v>53</v>
      </c>
      <c r="L600" s="24" t="s">
        <v>53</v>
      </c>
      <c r="M600" s="137" t="s">
        <v>53</v>
      </c>
      <c r="N600" s="44">
        <v>100</v>
      </c>
      <c r="O600" s="152" t="s">
        <v>54</v>
      </c>
      <c r="P600" s="137">
        <v>0</v>
      </c>
      <c r="Q600" s="160">
        <v>1</v>
      </c>
      <c r="R600" s="155">
        <v>0</v>
      </c>
      <c r="S600" s="53">
        <v>0</v>
      </c>
      <c r="T600" s="166">
        <v>1</v>
      </c>
      <c r="U600" s="163">
        <v>0</v>
      </c>
      <c r="V600" s="139">
        <v>0</v>
      </c>
      <c r="W600" s="57">
        <v>1</v>
      </c>
      <c r="X600" s="27">
        <v>0</v>
      </c>
      <c r="Y600" s="111">
        <v>0</v>
      </c>
      <c r="Z600" s="57">
        <f t="shared" si="18"/>
        <v>1</v>
      </c>
      <c r="AA600" s="58">
        <v>0</v>
      </c>
      <c r="AB600" s="183"/>
    </row>
    <row r="601" spans="1:28" ht="39.950000000000003" customHeight="1">
      <c r="A601" s="38" t="s">
        <v>1184</v>
      </c>
      <c r="B601" s="22" t="s">
        <v>1185</v>
      </c>
      <c r="C601" s="22" t="s">
        <v>1181</v>
      </c>
      <c r="D601" s="39">
        <v>0.02</v>
      </c>
      <c r="E601" s="35">
        <f t="shared" si="19"/>
        <v>100</v>
      </c>
      <c r="F601" s="32">
        <v>0</v>
      </c>
      <c r="G601" s="128">
        <v>0</v>
      </c>
      <c r="H601" s="35">
        <v>100</v>
      </c>
      <c r="I601" s="32">
        <v>0</v>
      </c>
      <c r="J601" s="128">
        <v>0</v>
      </c>
      <c r="K601" s="44" t="s">
        <v>53</v>
      </c>
      <c r="L601" s="24" t="s">
        <v>53</v>
      </c>
      <c r="M601" s="137" t="s">
        <v>53</v>
      </c>
      <c r="N601" s="44">
        <v>100</v>
      </c>
      <c r="O601" s="152" t="s">
        <v>54</v>
      </c>
      <c r="P601" s="137">
        <v>0</v>
      </c>
      <c r="Q601" s="160">
        <v>1</v>
      </c>
      <c r="R601" s="155">
        <v>0</v>
      </c>
      <c r="S601" s="53">
        <v>0</v>
      </c>
      <c r="T601" s="166">
        <v>1</v>
      </c>
      <c r="U601" s="163">
        <v>0</v>
      </c>
      <c r="V601" s="139">
        <v>0</v>
      </c>
      <c r="W601" s="57">
        <v>0.93224680237176494</v>
      </c>
      <c r="X601" s="27">
        <v>6.7753197628235104E-2</v>
      </c>
      <c r="Y601" s="111">
        <v>0</v>
      </c>
      <c r="Z601" s="57">
        <f t="shared" si="18"/>
        <v>1.586584969513094E-2</v>
      </c>
      <c r="AA601" s="58">
        <v>0.98413415030486906</v>
      </c>
      <c r="AB601" s="183"/>
    </row>
    <row r="602" spans="1:28" ht="39.950000000000003" customHeight="1">
      <c r="A602" s="38" t="s">
        <v>1186</v>
      </c>
      <c r="B602" s="22" t="s">
        <v>1187</v>
      </c>
      <c r="C602" s="22" t="s">
        <v>1181</v>
      </c>
      <c r="D602" s="39">
        <v>0.44</v>
      </c>
      <c r="E602" s="35">
        <f t="shared" si="19"/>
        <v>100</v>
      </c>
      <c r="F602" s="32">
        <v>0</v>
      </c>
      <c r="G602" s="128">
        <v>0</v>
      </c>
      <c r="H602" s="35">
        <v>100</v>
      </c>
      <c r="I602" s="32">
        <v>0</v>
      </c>
      <c r="J602" s="128">
        <v>0</v>
      </c>
      <c r="K602" s="44" t="s">
        <v>53</v>
      </c>
      <c r="L602" s="24" t="s">
        <v>53</v>
      </c>
      <c r="M602" s="137" t="s">
        <v>53</v>
      </c>
      <c r="N602" s="44">
        <v>100</v>
      </c>
      <c r="O602" s="152" t="s">
        <v>54</v>
      </c>
      <c r="P602" s="137">
        <v>0</v>
      </c>
      <c r="Q602" s="160">
        <v>1</v>
      </c>
      <c r="R602" s="155">
        <v>0</v>
      </c>
      <c r="S602" s="53">
        <v>0</v>
      </c>
      <c r="T602" s="166">
        <v>1</v>
      </c>
      <c r="U602" s="163">
        <v>0</v>
      </c>
      <c r="V602" s="139">
        <v>0</v>
      </c>
      <c r="W602" s="57">
        <v>1</v>
      </c>
      <c r="X602" s="27">
        <v>0</v>
      </c>
      <c r="Y602" s="111">
        <v>0</v>
      </c>
      <c r="Z602" s="57">
        <f t="shared" si="18"/>
        <v>1</v>
      </c>
      <c r="AA602" s="58">
        <v>0</v>
      </c>
      <c r="AB602" s="183"/>
    </row>
    <row r="603" spans="1:28" ht="39.950000000000003" customHeight="1">
      <c r="A603" s="38" t="s">
        <v>1188</v>
      </c>
      <c r="B603" s="22" t="s">
        <v>1189</v>
      </c>
      <c r="C603" s="22" t="s">
        <v>1181</v>
      </c>
      <c r="D603" s="39">
        <v>4.26</v>
      </c>
      <c r="E603" s="35">
        <f t="shared" si="19"/>
        <v>90.889563784000003</v>
      </c>
      <c r="F603" s="32">
        <v>5.7962212060000002</v>
      </c>
      <c r="G603" s="128">
        <v>3.3142150099999999</v>
      </c>
      <c r="H603" s="35">
        <v>75.103966959269499</v>
      </c>
      <c r="I603" s="32">
        <v>14.074117028605301</v>
      </c>
      <c r="J603" s="128">
        <v>10.8219160121252</v>
      </c>
      <c r="K603" s="44" t="s">
        <v>53</v>
      </c>
      <c r="L603" s="24" t="s">
        <v>53</v>
      </c>
      <c r="M603" s="137" t="s">
        <v>53</v>
      </c>
      <c r="N603" s="44">
        <v>100</v>
      </c>
      <c r="O603" s="152" t="s">
        <v>54</v>
      </c>
      <c r="P603" s="137">
        <v>0</v>
      </c>
      <c r="Q603" s="160">
        <v>0.50600909905201896</v>
      </c>
      <c r="R603" s="155">
        <v>6.5889693794824997E-2</v>
      </c>
      <c r="S603" s="53">
        <v>42.810120715315598</v>
      </c>
      <c r="T603" s="166">
        <v>0.36012840737976298</v>
      </c>
      <c r="U603" s="163">
        <v>0.101486301505292</v>
      </c>
      <c r="V603" s="139">
        <v>53.838529111494502</v>
      </c>
      <c r="W603" s="57">
        <v>0.9320175982210066</v>
      </c>
      <c r="X603" s="27">
        <v>2.8421584826098099E-2</v>
      </c>
      <c r="Y603" s="111">
        <v>3.9560816952895303E-2</v>
      </c>
      <c r="Z603" s="57">
        <f t="shared" si="18"/>
        <v>0.87809626186914236</v>
      </c>
      <c r="AA603" s="58">
        <v>0.1219037381308577</v>
      </c>
      <c r="AB603" s="183"/>
    </row>
    <row r="604" spans="1:28" ht="39.950000000000003" customHeight="1">
      <c r="A604" s="38" t="s">
        <v>1190</v>
      </c>
      <c r="B604" s="22" t="s">
        <v>1191</v>
      </c>
      <c r="C604" s="22" t="s">
        <v>1181</v>
      </c>
      <c r="D604" s="39">
        <v>1.1599999999999999</v>
      </c>
      <c r="E604" s="35">
        <f t="shared" si="19"/>
        <v>100</v>
      </c>
      <c r="F604" s="32">
        <v>0</v>
      </c>
      <c r="G604" s="128">
        <v>0</v>
      </c>
      <c r="H604" s="35">
        <v>100</v>
      </c>
      <c r="I604" s="32">
        <v>0</v>
      </c>
      <c r="J604" s="128">
        <v>0</v>
      </c>
      <c r="K604" s="44" t="s">
        <v>53</v>
      </c>
      <c r="L604" s="24" t="s">
        <v>53</v>
      </c>
      <c r="M604" s="137" t="s">
        <v>53</v>
      </c>
      <c r="N604" s="44">
        <v>100</v>
      </c>
      <c r="O604" s="152" t="s">
        <v>54</v>
      </c>
      <c r="P604" s="137">
        <v>0</v>
      </c>
      <c r="Q604" s="160">
        <v>0.17573419559955006</v>
      </c>
      <c r="R604" s="155">
        <v>0.55378239827707698</v>
      </c>
      <c r="S604" s="53">
        <v>27.048340612337299</v>
      </c>
      <c r="T604" s="166">
        <v>6.4905386965590142E-3</v>
      </c>
      <c r="U604" s="163">
        <v>0.10042447784439702</v>
      </c>
      <c r="V604" s="139">
        <v>89.308498345904397</v>
      </c>
      <c r="W604" s="57">
        <v>0.93982120755705478</v>
      </c>
      <c r="X604" s="27">
        <v>2.52717897716737E-2</v>
      </c>
      <c r="Y604" s="111">
        <v>3.4907002671271503E-2</v>
      </c>
      <c r="Z604" s="57">
        <f t="shared" si="18"/>
        <v>0.87634478607578392</v>
      </c>
      <c r="AA604" s="58">
        <v>0.12365521392421611</v>
      </c>
      <c r="AB604" s="183"/>
    </row>
    <row r="605" spans="1:28" ht="39.950000000000003" customHeight="1">
      <c r="A605" s="38" t="s">
        <v>1192</v>
      </c>
      <c r="B605" s="22" t="s">
        <v>1193</v>
      </c>
      <c r="C605" s="22" t="s">
        <v>1181</v>
      </c>
      <c r="D605" s="39">
        <v>0.98</v>
      </c>
      <c r="E605" s="35">
        <f t="shared" si="19"/>
        <v>100</v>
      </c>
      <c r="F605" s="32">
        <v>0</v>
      </c>
      <c r="G605" s="128">
        <v>0</v>
      </c>
      <c r="H605" s="35">
        <v>100</v>
      </c>
      <c r="I605" s="32">
        <v>0</v>
      </c>
      <c r="J605" s="128">
        <v>0</v>
      </c>
      <c r="K605" s="44" t="s">
        <v>53</v>
      </c>
      <c r="L605" s="24" t="s">
        <v>53</v>
      </c>
      <c r="M605" s="137" t="s">
        <v>53</v>
      </c>
      <c r="N605" s="44">
        <v>100</v>
      </c>
      <c r="O605" s="152" t="s">
        <v>54</v>
      </c>
      <c r="P605" s="137">
        <v>0</v>
      </c>
      <c r="Q605" s="160">
        <v>1</v>
      </c>
      <c r="R605" s="155">
        <v>0</v>
      </c>
      <c r="S605" s="53">
        <v>0</v>
      </c>
      <c r="T605" s="166">
        <v>1</v>
      </c>
      <c r="U605" s="163">
        <v>0</v>
      </c>
      <c r="V605" s="139">
        <v>0</v>
      </c>
      <c r="W605" s="57">
        <v>0.99662418539041864</v>
      </c>
      <c r="X605" s="27">
        <v>1.10507366848929E-3</v>
      </c>
      <c r="Y605" s="111">
        <v>2.2707409410920899E-3</v>
      </c>
      <c r="Z605" s="57">
        <f t="shared" si="18"/>
        <v>0.98341806602153392</v>
      </c>
      <c r="AA605" s="58">
        <v>1.6581933978466079E-2</v>
      </c>
      <c r="AB605" s="183"/>
    </row>
    <row r="606" spans="1:28" ht="39.950000000000003" customHeight="1">
      <c r="A606" s="38" t="s">
        <v>1194</v>
      </c>
      <c r="B606" s="22" t="s">
        <v>1195</v>
      </c>
      <c r="C606" s="22" t="s">
        <v>1181</v>
      </c>
      <c r="D606" s="39">
        <v>0.08</v>
      </c>
      <c r="E606" s="35">
        <f t="shared" si="19"/>
        <v>0</v>
      </c>
      <c r="F606" s="32">
        <v>0</v>
      </c>
      <c r="G606" s="128">
        <v>100</v>
      </c>
      <c r="H606" s="35">
        <v>0</v>
      </c>
      <c r="I606" s="32">
        <v>0</v>
      </c>
      <c r="J606" s="128">
        <v>100</v>
      </c>
      <c r="K606" s="44" t="s">
        <v>53</v>
      </c>
      <c r="L606" s="24" t="s">
        <v>53</v>
      </c>
      <c r="M606" s="137" t="s">
        <v>53</v>
      </c>
      <c r="N606" s="44">
        <v>100</v>
      </c>
      <c r="O606" s="152" t="s">
        <v>54</v>
      </c>
      <c r="P606" s="137">
        <v>0</v>
      </c>
      <c r="Q606" s="160">
        <v>0</v>
      </c>
      <c r="R606" s="155">
        <v>0</v>
      </c>
      <c r="S606" s="53">
        <v>100</v>
      </c>
      <c r="T606" s="166">
        <v>0</v>
      </c>
      <c r="U606" s="163">
        <v>0</v>
      </c>
      <c r="V606" s="139">
        <v>100</v>
      </c>
      <c r="W606" s="57">
        <v>0.76654106858436988</v>
      </c>
      <c r="X606" s="27">
        <v>8.6804914222247107E-2</v>
      </c>
      <c r="Y606" s="111">
        <v>0.146654017193383</v>
      </c>
      <c r="Z606" s="57">
        <f t="shared" si="18"/>
        <v>0.6041385908670619</v>
      </c>
      <c r="AA606" s="58">
        <v>0.3958614091329381</v>
      </c>
      <c r="AB606" s="183"/>
    </row>
    <row r="607" spans="1:28" ht="39.950000000000003" customHeight="1">
      <c r="A607" s="38" t="s">
        <v>1196</v>
      </c>
      <c r="B607" s="22" t="s">
        <v>1197</v>
      </c>
      <c r="C607" s="22" t="s">
        <v>1181</v>
      </c>
      <c r="D607" s="39">
        <v>0.28999999999999998</v>
      </c>
      <c r="E607" s="35">
        <f t="shared" si="19"/>
        <v>100</v>
      </c>
      <c r="F607" s="32">
        <v>0</v>
      </c>
      <c r="G607" s="128">
        <v>0</v>
      </c>
      <c r="H607" s="35">
        <v>100</v>
      </c>
      <c r="I607" s="32">
        <v>0</v>
      </c>
      <c r="J607" s="128">
        <v>0</v>
      </c>
      <c r="K607" s="44" t="s">
        <v>53</v>
      </c>
      <c r="L607" s="24" t="s">
        <v>53</v>
      </c>
      <c r="M607" s="137" t="s">
        <v>53</v>
      </c>
      <c r="N607" s="44">
        <v>100</v>
      </c>
      <c r="O607" s="152" t="s">
        <v>54</v>
      </c>
      <c r="P607" s="137">
        <v>0</v>
      </c>
      <c r="Q607" s="160">
        <v>1</v>
      </c>
      <c r="R607" s="155">
        <v>0</v>
      </c>
      <c r="S607" s="53">
        <v>0</v>
      </c>
      <c r="T607" s="166">
        <v>1</v>
      </c>
      <c r="U607" s="163">
        <v>0</v>
      </c>
      <c r="V607" s="139">
        <v>0</v>
      </c>
      <c r="W607" s="57">
        <v>1</v>
      </c>
      <c r="X607" s="27">
        <v>0</v>
      </c>
      <c r="Y607" s="111">
        <v>0</v>
      </c>
      <c r="Z607" s="57">
        <f t="shared" si="18"/>
        <v>0.97889161773110334</v>
      </c>
      <c r="AA607" s="58">
        <v>2.1108382268896698E-2</v>
      </c>
      <c r="AB607" s="183"/>
    </row>
    <row r="608" spans="1:28" ht="39.950000000000003" customHeight="1">
      <c r="A608" s="38" t="s">
        <v>1198</v>
      </c>
      <c r="B608" s="22" t="s">
        <v>1199</v>
      </c>
      <c r="C608" s="22" t="s">
        <v>1181</v>
      </c>
      <c r="D608" s="39">
        <v>0.09</v>
      </c>
      <c r="E608" s="35">
        <f t="shared" si="19"/>
        <v>5.2671690699999942</v>
      </c>
      <c r="F608" s="32">
        <v>37.530039010000003</v>
      </c>
      <c r="G608" s="128">
        <v>57.202791920000003</v>
      </c>
      <c r="H608" s="35">
        <v>0</v>
      </c>
      <c r="I608" s="32">
        <v>40.360901877549601</v>
      </c>
      <c r="J608" s="128">
        <v>59.639098122450399</v>
      </c>
      <c r="K608" s="44" t="s">
        <v>53</v>
      </c>
      <c r="L608" s="24" t="s">
        <v>53</v>
      </c>
      <c r="M608" s="137" t="s">
        <v>53</v>
      </c>
      <c r="N608" s="44">
        <v>100</v>
      </c>
      <c r="O608" s="152" t="s">
        <v>54</v>
      </c>
      <c r="P608" s="137">
        <v>0</v>
      </c>
      <c r="Q608" s="160">
        <v>0</v>
      </c>
      <c r="R608" s="155">
        <v>0</v>
      </c>
      <c r="S608" s="53">
        <v>100</v>
      </c>
      <c r="T608" s="166">
        <v>0</v>
      </c>
      <c r="U608" s="163">
        <v>0</v>
      </c>
      <c r="V608" s="139">
        <v>100</v>
      </c>
      <c r="W608" s="57">
        <v>1</v>
      </c>
      <c r="X608" s="27">
        <v>0</v>
      </c>
      <c r="Y608" s="111">
        <v>0</v>
      </c>
      <c r="Z608" s="57">
        <f t="shared" si="18"/>
        <v>1</v>
      </c>
      <c r="AA608" s="58">
        <v>0</v>
      </c>
      <c r="AB608" s="183"/>
    </row>
    <row r="609" spans="1:28" ht="39.950000000000003" customHeight="1" thickBot="1">
      <c r="A609" s="38" t="s">
        <v>1200</v>
      </c>
      <c r="B609" s="22" t="s">
        <v>1201</v>
      </c>
      <c r="C609" s="22" t="s">
        <v>1181</v>
      </c>
      <c r="D609" s="39">
        <v>1.48</v>
      </c>
      <c r="E609" s="35">
        <f t="shared" si="19"/>
        <v>97.371116581999999</v>
      </c>
      <c r="F609" s="32">
        <v>0.78583108599999996</v>
      </c>
      <c r="G609" s="128">
        <v>1.8430523320000001</v>
      </c>
      <c r="H609" s="35">
        <v>88.195916293051098</v>
      </c>
      <c r="I609" s="32">
        <v>4.9401393934820295</v>
      </c>
      <c r="J609" s="128">
        <v>6.8639443134668703</v>
      </c>
      <c r="K609" s="46" t="s">
        <v>53</v>
      </c>
      <c r="L609" s="47" t="s">
        <v>53</v>
      </c>
      <c r="M609" s="138" t="s">
        <v>53</v>
      </c>
      <c r="N609" s="44">
        <v>100</v>
      </c>
      <c r="O609" s="152" t="s">
        <v>54</v>
      </c>
      <c r="P609" s="137">
        <v>0</v>
      </c>
      <c r="Q609" s="160">
        <v>0.36366653161810802</v>
      </c>
      <c r="R609" s="155">
        <v>0.27208366298998099</v>
      </c>
      <c r="S609" s="53">
        <v>36.424980539191097</v>
      </c>
      <c r="T609" s="166">
        <v>0.204969878148341</v>
      </c>
      <c r="U609" s="163">
        <v>0.11807115520356107</v>
      </c>
      <c r="V609" s="139">
        <v>67.695896664809794</v>
      </c>
      <c r="W609" s="57">
        <v>0.98429146744113116</v>
      </c>
      <c r="X609" s="27">
        <v>5.9584089487011308E-3</v>
      </c>
      <c r="Y609" s="111">
        <v>9.7501236101677109E-3</v>
      </c>
      <c r="Z609" s="57">
        <f t="shared" si="18"/>
        <v>0.97102046629056682</v>
      </c>
      <c r="AA609" s="58">
        <v>2.8979533709433142E-2</v>
      </c>
      <c r="AB609" s="183"/>
    </row>
    <row r="610" spans="1:28" ht="39.950000000000003" customHeight="1" thickBot="1">
      <c r="A610" s="38" t="s">
        <v>1202</v>
      </c>
      <c r="B610" s="22" t="s">
        <v>1203</v>
      </c>
      <c r="C610" s="22" t="s">
        <v>1181</v>
      </c>
      <c r="D610" s="39">
        <v>0.2</v>
      </c>
      <c r="E610" s="35">
        <f t="shared" si="19"/>
        <v>76.165837839999995</v>
      </c>
      <c r="F610" s="32">
        <v>11.92903212</v>
      </c>
      <c r="G610" s="128">
        <v>11.90513004</v>
      </c>
      <c r="H610" s="35">
        <v>75.846160402669</v>
      </c>
      <c r="I610" s="32">
        <v>12.5825078120131</v>
      </c>
      <c r="J610" s="128">
        <v>11.5713317853179</v>
      </c>
      <c r="K610" s="147">
        <v>0.68049999999999999</v>
      </c>
      <c r="L610" s="148">
        <v>9.1999999999999993</v>
      </c>
      <c r="M610" s="149">
        <v>22.748145061055201</v>
      </c>
      <c r="N610" s="44">
        <v>69.358985965405907</v>
      </c>
      <c r="O610" s="152" t="s">
        <v>1204</v>
      </c>
      <c r="P610" s="137">
        <v>13.605313911634701</v>
      </c>
      <c r="Q610" s="160">
        <v>1</v>
      </c>
      <c r="R610" s="155">
        <v>0</v>
      </c>
      <c r="S610" s="53">
        <v>0</v>
      </c>
      <c r="T610" s="166">
        <v>0.99864092730728427</v>
      </c>
      <c r="U610" s="163">
        <v>1.3590726927157301E-3</v>
      </c>
      <c r="V610" s="139">
        <v>0</v>
      </c>
      <c r="W610" s="57">
        <v>0.96142288214075988</v>
      </c>
      <c r="X610" s="27">
        <v>1.6263214166925499E-2</v>
      </c>
      <c r="Y610" s="111">
        <v>2.2313903692314598E-2</v>
      </c>
      <c r="Z610" s="57">
        <f t="shared" si="18"/>
        <v>0.93031844845285705</v>
      </c>
      <c r="AA610" s="58">
        <v>6.9681551547142992E-2</v>
      </c>
      <c r="AB610" s="183"/>
    </row>
    <row r="611" spans="1:28" ht="39.950000000000003" customHeight="1">
      <c r="A611" s="38" t="s">
        <v>1205</v>
      </c>
      <c r="B611" s="22" t="s">
        <v>1206</v>
      </c>
      <c r="C611" s="22" t="s">
        <v>1181</v>
      </c>
      <c r="D611" s="39">
        <v>0.08</v>
      </c>
      <c r="E611" s="35">
        <f t="shared" si="19"/>
        <v>88.449639669999996</v>
      </c>
      <c r="F611" s="32">
        <v>11.55036033</v>
      </c>
      <c r="G611" s="128">
        <v>0</v>
      </c>
      <c r="H611" s="35">
        <v>19.655466481915695</v>
      </c>
      <c r="I611" s="32">
        <v>53.338040205220707</v>
      </c>
      <c r="J611" s="128">
        <v>27.006493312863601</v>
      </c>
      <c r="K611" s="133" t="s">
        <v>53</v>
      </c>
      <c r="L611" s="134" t="s">
        <v>53</v>
      </c>
      <c r="M611" s="136" t="s">
        <v>53</v>
      </c>
      <c r="N611" s="44">
        <v>100</v>
      </c>
      <c r="O611" s="152" t="s">
        <v>54</v>
      </c>
      <c r="P611" s="137">
        <v>0</v>
      </c>
      <c r="Q611" s="160">
        <v>0</v>
      </c>
      <c r="R611" s="155">
        <v>1.025067480616201E-2</v>
      </c>
      <c r="S611" s="53">
        <v>98.974932519383799</v>
      </c>
      <c r="T611" s="166">
        <v>0</v>
      </c>
      <c r="U611" s="163">
        <v>0</v>
      </c>
      <c r="V611" s="139">
        <v>100</v>
      </c>
      <c r="W611" s="57">
        <v>1</v>
      </c>
      <c r="X611" s="27">
        <v>0</v>
      </c>
      <c r="Y611" s="111">
        <v>0</v>
      </c>
      <c r="Z611" s="57">
        <f t="shared" si="18"/>
        <v>0.99999704150493984</v>
      </c>
      <c r="AA611" s="58">
        <v>2.9584950601400001E-6</v>
      </c>
      <c r="AB611" s="183"/>
    </row>
    <row r="612" spans="1:28" ht="39.950000000000003" customHeight="1">
      <c r="A612" s="38" t="s">
        <v>1207</v>
      </c>
      <c r="B612" s="22" t="s">
        <v>1208</v>
      </c>
      <c r="C612" s="22" t="s">
        <v>1181</v>
      </c>
      <c r="D612" s="39">
        <v>0.06</v>
      </c>
      <c r="E612" s="35">
        <f t="shared" si="19"/>
        <v>100</v>
      </c>
      <c r="F612" s="32">
        <v>0</v>
      </c>
      <c r="G612" s="128">
        <v>0</v>
      </c>
      <c r="H612" s="35">
        <v>100</v>
      </c>
      <c r="I612" s="32">
        <v>0</v>
      </c>
      <c r="J612" s="128">
        <v>0</v>
      </c>
      <c r="K612" s="44" t="s">
        <v>53</v>
      </c>
      <c r="L612" s="24" t="s">
        <v>53</v>
      </c>
      <c r="M612" s="137" t="s">
        <v>53</v>
      </c>
      <c r="N612" s="44">
        <v>100</v>
      </c>
      <c r="O612" s="152" t="s">
        <v>54</v>
      </c>
      <c r="P612" s="137">
        <v>0</v>
      </c>
      <c r="Q612" s="160">
        <v>1</v>
      </c>
      <c r="R612" s="155">
        <v>0</v>
      </c>
      <c r="S612" s="53">
        <v>0</v>
      </c>
      <c r="T612" s="166">
        <v>1</v>
      </c>
      <c r="U612" s="163">
        <v>0</v>
      </c>
      <c r="V612" s="139">
        <v>0</v>
      </c>
      <c r="W612" s="57">
        <v>0.97871627934575867</v>
      </c>
      <c r="X612" s="27">
        <v>2.1283720654241299E-2</v>
      </c>
      <c r="Y612" s="111">
        <v>0</v>
      </c>
      <c r="Z612" s="57">
        <f t="shared" si="18"/>
        <v>0.85497402113617371</v>
      </c>
      <c r="AA612" s="58">
        <v>0.14502597886382632</v>
      </c>
      <c r="AB612" s="183"/>
    </row>
    <row r="613" spans="1:28" ht="39.950000000000003" customHeight="1">
      <c r="A613" s="38" t="s">
        <v>1209</v>
      </c>
      <c r="B613" s="22" t="s">
        <v>1210</v>
      </c>
      <c r="C613" s="22" t="s">
        <v>1181</v>
      </c>
      <c r="D613" s="39">
        <v>0.23</v>
      </c>
      <c r="E613" s="35">
        <f t="shared" si="19"/>
        <v>100</v>
      </c>
      <c r="F613" s="32">
        <v>0</v>
      </c>
      <c r="G613" s="128">
        <v>0</v>
      </c>
      <c r="H613" s="35">
        <v>100</v>
      </c>
      <c r="I613" s="32">
        <v>0</v>
      </c>
      <c r="J613" s="128">
        <v>0</v>
      </c>
      <c r="K613" s="44" t="s">
        <v>53</v>
      </c>
      <c r="L613" s="24" t="s">
        <v>53</v>
      </c>
      <c r="M613" s="137" t="s">
        <v>53</v>
      </c>
      <c r="N613" s="44">
        <v>100</v>
      </c>
      <c r="O613" s="152" t="s">
        <v>54</v>
      </c>
      <c r="P613" s="137">
        <v>0</v>
      </c>
      <c r="Q613" s="160">
        <v>1</v>
      </c>
      <c r="R613" s="155">
        <v>0</v>
      </c>
      <c r="S613" s="53">
        <v>0</v>
      </c>
      <c r="T613" s="166">
        <v>1</v>
      </c>
      <c r="U613" s="163">
        <v>0</v>
      </c>
      <c r="V613" s="139">
        <v>0</v>
      </c>
      <c r="W613" s="57">
        <v>1</v>
      </c>
      <c r="X613" s="27">
        <v>0</v>
      </c>
      <c r="Y613" s="111">
        <v>0</v>
      </c>
      <c r="Z613" s="57">
        <f t="shared" si="18"/>
        <v>1</v>
      </c>
      <c r="AA613" s="58">
        <v>0</v>
      </c>
      <c r="AB613" s="183"/>
    </row>
    <row r="614" spans="1:28" ht="39.950000000000003" customHeight="1">
      <c r="A614" s="38" t="s">
        <v>1211</v>
      </c>
      <c r="B614" s="22" t="s">
        <v>1212</v>
      </c>
      <c r="C614" s="22" t="s">
        <v>1181</v>
      </c>
      <c r="D614" s="39">
        <v>0.08</v>
      </c>
      <c r="E614" s="35">
        <f t="shared" si="19"/>
        <v>100</v>
      </c>
      <c r="F614" s="32">
        <v>0</v>
      </c>
      <c r="G614" s="128">
        <v>0</v>
      </c>
      <c r="H614" s="35">
        <v>100</v>
      </c>
      <c r="I614" s="32">
        <v>0</v>
      </c>
      <c r="J614" s="128">
        <v>0</v>
      </c>
      <c r="K614" s="44" t="s">
        <v>53</v>
      </c>
      <c r="L614" s="24" t="s">
        <v>53</v>
      </c>
      <c r="M614" s="137" t="s">
        <v>53</v>
      </c>
      <c r="N614" s="44">
        <v>100</v>
      </c>
      <c r="O614" s="152" t="s">
        <v>54</v>
      </c>
      <c r="P614" s="137">
        <v>0</v>
      </c>
      <c r="Q614" s="160">
        <v>1</v>
      </c>
      <c r="R614" s="155">
        <v>0</v>
      </c>
      <c r="S614" s="53">
        <v>0</v>
      </c>
      <c r="T614" s="166">
        <v>1</v>
      </c>
      <c r="U614" s="163">
        <v>0</v>
      </c>
      <c r="V614" s="139">
        <v>0</v>
      </c>
      <c r="W614" s="57">
        <v>0.98215353768408786</v>
      </c>
      <c r="X614" s="27">
        <v>1.7846462315912099E-2</v>
      </c>
      <c r="Y614" s="111">
        <v>0</v>
      </c>
      <c r="Z614" s="57">
        <f t="shared" si="18"/>
        <v>0.5631131305980509</v>
      </c>
      <c r="AA614" s="58">
        <v>0.4368868694019491</v>
      </c>
      <c r="AB614" s="183"/>
    </row>
    <row r="615" spans="1:28" ht="39.950000000000003" customHeight="1">
      <c r="A615" s="38" t="s">
        <v>1213</v>
      </c>
      <c r="B615" s="22" t="s">
        <v>1214</v>
      </c>
      <c r="C615" s="22" t="s">
        <v>1181</v>
      </c>
      <c r="D615" s="39">
        <v>0.03</v>
      </c>
      <c r="E615" s="35">
        <f t="shared" si="19"/>
        <v>100</v>
      </c>
      <c r="F615" s="32">
        <v>0</v>
      </c>
      <c r="G615" s="128">
        <v>0</v>
      </c>
      <c r="H615" s="35">
        <v>100</v>
      </c>
      <c r="I615" s="32">
        <v>0</v>
      </c>
      <c r="J615" s="128">
        <v>0</v>
      </c>
      <c r="K615" s="44" t="s">
        <v>53</v>
      </c>
      <c r="L615" s="24" t="s">
        <v>53</v>
      </c>
      <c r="M615" s="137" t="s">
        <v>53</v>
      </c>
      <c r="N615" s="44">
        <v>100</v>
      </c>
      <c r="O615" s="152" t="s">
        <v>54</v>
      </c>
      <c r="P615" s="137">
        <v>0</v>
      </c>
      <c r="Q615" s="160">
        <v>1</v>
      </c>
      <c r="R615" s="155">
        <v>0</v>
      </c>
      <c r="S615" s="53">
        <v>0</v>
      </c>
      <c r="T615" s="166">
        <v>1</v>
      </c>
      <c r="U615" s="163">
        <v>0</v>
      </c>
      <c r="V615" s="139">
        <v>0</v>
      </c>
      <c r="W615" s="57">
        <v>1</v>
      </c>
      <c r="X615" s="27">
        <v>0</v>
      </c>
      <c r="Y615" s="111">
        <v>0</v>
      </c>
      <c r="Z615" s="57">
        <f t="shared" si="18"/>
        <v>1</v>
      </c>
      <c r="AA615" s="58">
        <v>0</v>
      </c>
      <c r="AB615" s="183"/>
    </row>
    <row r="616" spans="1:28" ht="39.950000000000003" customHeight="1">
      <c r="A616" s="38" t="s">
        <v>1215</v>
      </c>
      <c r="B616" s="22" t="s">
        <v>1216</v>
      </c>
      <c r="C616" s="22" t="s">
        <v>1181</v>
      </c>
      <c r="D616" s="39">
        <v>0.1</v>
      </c>
      <c r="E616" s="35">
        <f t="shared" si="19"/>
        <v>0</v>
      </c>
      <c r="F616" s="32">
        <v>0</v>
      </c>
      <c r="G616" s="128">
        <v>100</v>
      </c>
      <c r="H616" s="35">
        <v>0</v>
      </c>
      <c r="I616" s="32">
        <v>0</v>
      </c>
      <c r="J616" s="128">
        <v>100</v>
      </c>
      <c r="K616" s="44" t="s">
        <v>53</v>
      </c>
      <c r="L616" s="24" t="s">
        <v>53</v>
      </c>
      <c r="M616" s="137" t="s">
        <v>53</v>
      </c>
      <c r="N616" s="44">
        <v>100</v>
      </c>
      <c r="O616" s="152" t="s">
        <v>54</v>
      </c>
      <c r="P616" s="137">
        <v>0</v>
      </c>
      <c r="Q616" s="160">
        <v>0</v>
      </c>
      <c r="R616" s="155">
        <v>0</v>
      </c>
      <c r="S616" s="53">
        <v>100</v>
      </c>
      <c r="T616" s="166">
        <v>0</v>
      </c>
      <c r="U616" s="163">
        <v>0</v>
      </c>
      <c r="V616" s="139">
        <v>100</v>
      </c>
      <c r="W616" s="57">
        <v>0.62057627041696639</v>
      </c>
      <c r="X616" s="27">
        <v>9.2201906046044599E-2</v>
      </c>
      <c r="Y616" s="111">
        <v>0.287221823536989</v>
      </c>
      <c r="Z616" s="57">
        <f t="shared" si="18"/>
        <v>0.43054406240825838</v>
      </c>
      <c r="AA616" s="58">
        <v>0.56945593759174162</v>
      </c>
      <c r="AB616" s="183"/>
    </row>
    <row r="617" spans="1:28" ht="39.950000000000003" customHeight="1">
      <c r="A617" s="38" t="s">
        <v>1217</v>
      </c>
      <c r="B617" s="22" t="s">
        <v>1218</v>
      </c>
      <c r="C617" s="22" t="s">
        <v>1181</v>
      </c>
      <c r="D617" s="39">
        <v>0.04</v>
      </c>
      <c r="E617" s="35">
        <f t="shared" si="19"/>
        <v>100</v>
      </c>
      <c r="F617" s="32">
        <v>0</v>
      </c>
      <c r="G617" s="128">
        <v>0</v>
      </c>
      <c r="H617" s="35">
        <v>100</v>
      </c>
      <c r="I617" s="32">
        <v>0</v>
      </c>
      <c r="J617" s="128">
        <v>0</v>
      </c>
      <c r="K617" s="44" t="s">
        <v>53</v>
      </c>
      <c r="L617" s="24" t="s">
        <v>53</v>
      </c>
      <c r="M617" s="137" t="s">
        <v>53</v>
      </c>
      <c r="N617" s="44">
        <v>100</v>
      </c>
      <c r="O617" s="152" t="s">
        <v>54</v>
      </c>
      <c r="P617" s="137">
        <v>0</v>
      </c>
      <c r="Q617" s="160">
        <v>1</v>
      </c>
      <c r="R617" s="155">
        <v>0</v>
      </c>
      <c r="S617" s="53">
        <v>0</v>
      </c>
      <c r="T617" s="166">
        <v>1</v>
      </c>
      <c r="U617" s="163">
        <v>0</v>
      </c>
      <c r="V617" s="139">
        <v>0</v>
      </c>
      <c r="W617" s="57">
        <v>1</v>
      </c>
      <c r="X617" s="27">
        <v>0</v>
      </c>
      <c r="Y617" s="111">
        <v>0</v>
      </c>
      <c r="Z617" s="57">
        <f t="shared" si="18"/>
        <v>1</v>
      </c>
      <c r="AA617" s="58">
        <v>0</v>
      </c>
      <c r="AB617" s="183"/>
    </row>
    <row r="618" spans="1:28" ht="39.950000000000003" customHeight="1">
      <c r="A618" s="38" t="s">
        <v>1219</v>
      </c>
      <c r="B618" s="22" t="s">
        <v>1220</v>
      </c>
      <c r="C618" s="22" t="s">
        <v>1181</v>
      </c>
      <c r="D618" s="39">
        <v>0.72</v>
      </c>
      <c r="E618" s="35">
        <f t="shared" si="19"/>
        <v>100</v>
      </c>
      <c r="F618" s="32">
        <v>0</v>
      </c>
      <c r="G618" s="128">
        <v>0</v>
      </c>
      <c r="H618" s="35">
        <v>100</v>
      </c>
      <c r="I618" s="32">
        <v>0</v>
      </c>
      <c r="J618" s="128">
        <v>0</v>
      </c>
      <c r="K618" s="44" t="s">
        <v>53</v>
      </c>
      <c r="L618" s="24" t="s">
        <v>53</v>
      </c>
      <c r="M618" s="137" t="s">
        <v>53</v>
      </c>
      <c r="N618" s="44">
        <v>100</v>
      </c>
      <c r="O618" s="152" t="s">
        <v>54</v>
      </c>
      <c r="P618" s="137">
        <v>0</v>
      </c>
      <c r="Q618" s="160">
        <v>1</v>
      </c>
      <c r="R618" s="155">
        <v>0</v>
      </c>
      <c r="S618" s="53">
        <v>0</v>
      </c>
      <c r="T618" s="166">
        <v>1</v>
      </c>
      <c r="U618" s="163">
        <v>0</v>
      </c>
      <c r="V618" s="139">
        <v>0</v>
      </c>
      <c r="W618" s="57">
        <v>0.98509660486978845</v>
      </c>
      <c r="X618" s="27">
        <v>1.49033951302116E-2</v>
      </c>
      <c r="Y618" s="111">
        <v>0</v>
      </c>
      <c r="Z618" s="57">
        <f t="shared" si="18"/>
        <v>0.8951669764749105</v>
      </c>
      <c r="AA618" s="58">
        <v>0.1048330235250895</v>
      </c>
      <c r="AB618" s="183"/>
    </row>
    <row r="619" spans="1:28" ht="39.950000000000003" customHeight="1">
      <c r="A619" s="38" t="s">
        <v>1221</v>
      </c>
      <c r="B619" s="22" t="s">
        <v>1222</v>
      </c>
      <c r="C619" s="22" t="s">
        <v>1181</v>
      </c>
      <c r="D619" s="39">
        <v>0.11</v>
      </c>
      <c r="E619" s="35">
        <f t="shared" si="19"/>
        <v>0</v>
      </c>
      <c r="F619" s="32">
        <v>0</v>
      </c>
      <c r="G619" s="128">
        <v>100</v>
      </c>
      <c r="H619" s="35">
        <v>0</v>
      </c>
      <c r="I619" s="32">
        <v>0</v>
      </c>
      <c r="J619" s="128">
        <v>100</v>
      </c>
      <c r="K619" s="44" t="s">
        <v>53</v>
      </c>
      <c r="L619" s="24" t="s">
        <v>53</v>
      </c>
      <c r="M619" s="137" t="s">
        <v>53</v>
      </c>
      <c r="N619" s="44">
        <v>100</v>
      </c>
      <c r="O619" s="152" t="s">
        <v>54</v>
      </c>
      <c r="P619" s="137">
        <v>0</v>
      </c>
      <c r="Q619" s="160">
        <v>0</v>
      </c>
      <c r="R619" s="155">
        <v>0</v>
      </c>
      <c r="S619" s="53">
        <v>100</v>
      </c>
      <c r="T619" s="166">
        <v>0</v>
      </c>
      <c r="U619" s="163">
        <v>0</v>
      </c>
      <c r="V619" s="139">
        <v>100</v>
      </c>
      <c r="W619" s="57">
        <v>1</v>
      </c>
      <c r="X619" s="27">
        <v>0</v>
      </c>
      <c r="Y619" s="111">
        <v>0</v>
      </c>
      <c r="Z619" s="57">
        <f t="shared" si="18"/>
        <v>0.81094844792982801</v>
      </c>
      <c r="AA619" s="58">
        <v>0.18905155207017199</v>
      </c>
      <c r="AB619" s="183"/>
    </row>
    <row r="620" spans="1:28" ht="39.950000000000003" customHeight="1">
      <c r="A620" s="38" t="s">
        <v>1223</v>
      </c>
      <c r="B620" s="22" t="s">
        <v>1224</v>
      </c>
      <c r="C620" s="22" t="s">
        <v>1181</v>
      </c>
      <c r="D620" s="39">
        <v>0.37</v>
      </c>
      <c r="E620" s="35">
        <f t="shared" si="19"/>
        <v>0</v>
      </c>
      <c r="F620" s="32">
        <v>0</v>
      </c>
      <c r="G620" s="128">
        <v>100</v>
      </c>
      <c r="H620" s="35">
        <v>0</v>
      </c>
      <c r="I620" s="32">
        <v>0</v>
      </c>
      <c r="J620" s="128">
        <v>100</v>
      </c>
      <c r="K620" s="44" t="s">
        <v>53</v>
      </c>
      <c r="L620" s="24" t="s">
        <v>53</v>
      </c>
      <c r="M620" s="137" t="s">
        <v>53</v>
      </c>
      <c r="N620" s="44">
        <v>100</v>
      </c>
      <c r="O620" s="152" t="s">
        <v>54</v>
      </c>
      <c r="P620" s="137">
        <v>0</v>
      </c>
      <c r="Q620" s="160">
        <v>0</v>
      </c>
      <c r="R620" s="155">
        <v>0</v>
      </c>
      <c r="S620" s="53">
        <v>100</v>
      </c>
      <c r="T620" s="166">
        <v>0</v>
      </c>
      <c r="U620" s="163">
        <v>0</v>
      </c>
      <c r="V620" s="139">
        <v>100</v>
      </c>
      <c r="W620" s="57">
        <v>0.9004324122054006</v>
      </c>
      <c r="X620" s="27">
        <v>4.6774648503178903E-2</v>
      </c>
      <c r="Y620" s="111">
        <v>5.2792939291420503E-2</v>
      </c>
      <c r="Z620" s="57">
        <f t="shared" si="18"/>
        <v>0.85671608781023789</v>
      </c>
      <c r="AA620" s="58">
        <v>0.14328391218976211</v>
      </c>
      <c r="AB620" s="183"/>
    </row>
    <row r="621" spans="1:28" ht="39.950000000000003" customHeight="1">
      <c r="A621" s="38" t="s">
        <v>1225</v>
      </c>
      <c r="B621" s="22" t="s">
        <v>1226</v>
      </c>
      <c r="C621" s="22" t="s">
        <v>1181</v>
      </c>
      <c r="D621" s="39">
        <v>1.66</v>
      </c>
      <c r="E621" s="35">
        <f t="shared" si="19"/>
        <v>100</v>
      </c>
      <c r="F621" s="32">
        <v>0</v>
      </c>
      <c r="G621" s="128">
        <v>0</v>
      </c>
      <c r="H621" s="35">
        <v>100</v>
      </c>
      <c r="I621" s="32">
        <v>0</v>
      </c>
      <c r="J621" s="128">
        <v>0</v>
      </c>
      <c r="K621" s="44" t="s">
        <v>53</v>
      </c>
      <c r="L621" s="24" t="s">
        <v>53</v>
      </c>
      <c r="M621" s="137" t="s">
        <v>53</v>
      </c>
      <c r="N621" s="44">
        <v>100</v>
      </c>
      <c r="O621" s="152" t="s">
        <v>54</v>
      </c>
      <c r="P621" s="137">
        <v>0</v>
      </c>
      <c r="Q621" s="160">
        <v>1</v>
      </c>
      <c r="R621" s="155">
        <v>0</v>
      </c>
      <c r="S621" s="53">
        <v>0</v>
      </c>
      <c r="T621" s="166">
        <v>1</v>
      </c>
      <c r="U621" s="163">
        <v>0</v>
      </c>
      <c r="V621" s="139">
        <v>0</v>
      </c>
      <c r="W621" s="57">
        <v>0.93379595978781882</v>
      </c>
      <c r="X621" s="27">
        <v>2.5645763152633498E-2</v>
      </c>
      <c r="Y621" s="111">
        <v>4.0558277059547704E-2</v>
      </c>
      <c r="Z621" s="57">
        <f t="shared" si="18"/>
        <v>0.85541573437460772</v>
      </c>
      <c r="AA621" s="58">
        <v>0.14458426562539231</v>
      </c>
      <c r="AB621" s="183"/>
    </row>
    <row r="622" spans="1:28" ht="39.950000000000003" customHeight="1">
      <c r="A622" s="38" t="s">
        <v>1227</v>
      </c>
      <c r="B622" s="22" t="s">
        <v>1228</v>
      </c>
      <c r="C622" s="22" t="s">
        <v>1181</v>
      </c>
      <c r="D622" s="39">
        <v>1.86</v>
      </c>
      <c r="E622" s="35">
        <f t="shared" si="19"/>
        <v>100</v>
      </c>
      <c r="F622" s="32">
        <v>0</v>
      </c>
      <c r="G622" s="128">
        <v>0</v>
      </c>
      <c r="H622" s="35">
        <v>100</v>
      </c>
      <c r="I622" s="32">
        <v>0</v>
      </c>
      <c r="J622" s="128">
        <v>0</v>
      </c>
      <c r="K622" s="44" t="s">
        <v>53</v>
      </c>
      <c r="L622" s="24" t="s">
        <v>53</v>
      </c>
      <c r="M622" s="137" t="s">
        <v>53</v>
      </c>
      <c r="N622" s="44">
        <v>100</v>
      </c>
      <c r="O622" s="152" t="s">
        <v>54</v>
      </c>
      <c r="P622" s="137">
        <v>0</v>
      </c>
      <c r="Q622" s="160">
        <v>1</v>
      </c>
      <c r="R622" s="155">
        <v>0</v>
      </c>
      <c r="S622" s="53">
        <v>0</v>
      </c>
      <c r="T622" s="166">
        <v>1</v>
      </c>
      <c r="U622" s="163">
        <v>0</v>
      </c>
      <c r="V622" s="139">
        <v>0</v>
      </c>
      <c r="W622" s="57">
        <v>0.97697593159876928</v>
      </c>
      <c r="X622" s="27">
        <v>4.3035642880148196E-3</v>
      </c>
      <c r="Y622" s="111">
        <v>1.8720504113215897E-2</v>
      </c>
      <c r="Z622" s="57">
        <f t="shared" si="18"/>
        <v>0.78126918523431721</v>
      </c>
      <c r="AA622" s="58">
        <v>0.21873081476568274</v>
      </c>
      <c r="AB622" s="183"/>
    </row>
    <row r="623" spans="1:28" ht="39.950000000000003" customHeight="1">
      <c r="A623" s="38" t="s">
        <v>1229</v>
      </c>
      <c r="B623" s="22" t="s">
        <v>1230</v>
      </c>
      <c r="C623" s="22" t="s">
        <v>1181</v>
      </c>
      <c r="D623" s="39">
        <v>1.46</v>
      </c>
      <c r="E623" s="35">
        <f t="shared" si="19"/>
        <v>17.716201869999992</v>
      </c>
      <c r="F623" s="32">
        <v>19.267101539999999</v>
      </c>
      <c r="G623" s="128">
        <v>63.016696590000002</v>
      </c>
      <c r="H623" s="35">
        <v>12.342970259575495</v>
      </c>
      <c r="I623" s="32">
        <v>11.917498045358002</v>
      </c>
      <c r="J623" s="128">
        <v>75.739531695066503</v>
      </c>
      <c r="K623" s="44" t="s">
        <v>53</v>
      </c>
      <c r="L623" s="24" t="s">
        <v>53</v>
      </c>
      <c r="M623" s="137" t="s">
        <v>53</v>
      </c>
      <c r="N623" s="44">
        <v>100</v>
      </c>
      <c r="O623" s="152" t="s">
        <v>54</v>
      </c>
      <c r="P623" s="137">
        <v>0</v>
      </c>
      <c r="Q623" s="160">
        <v>0</v>
      </c>
      <c r="R623" s="155">
        <v>0</v>
      </c>
      <c r="S623" s="53">
        <v>100</v>
      </c>
      <c r="T623" s="166">
        <v>0</v>
      </c>
      <c r="U623" s="163">
        <v>0</v>
      </c>
      <c r="V623" s="139">
        <v>100</v>
      </c>
      <c r="W623" s="57">
        <v>0.97147404053191455</v>
      </c>
      <c r="X623" s="27">
        <v>1.7280148888929901E-2</v>
      </c>
      <c r="Y623" s="111">
        <v>1.12458105791556E-2</v>
      </c>
      <c r="Z623" s="57">
        <f t="shared" si="18"/>
        <v>0.94876547108237941</v>
      </c>
      <c r="AA623" s="58">
        <v>5.1234528917620599E-2</v>
      </c>
      <c r="AB623" s="183"/>
    </row>
    <row r="624" spans="1:28" ht="39.950000000000003" customHeight="1">
      <c r="A624" s="38" t="s">
        <v>1231</v>
      </c>
      <c r="B624" s="22" t="s">
        <v>1232</v>
      </c>
      <c r="C624" s="22" t="s">
        <v>1181</v>
      </c>
      <c r="D624" s="39">
        <v>0.81</v>
      </c>
      <c r="E624" s="35">
        <f t="shared" si="19"/>
        <v>100</v>
      </c>
      <c r="F624" s="32">
        <v>0</v>
      </c>
      <c r="G624" s="128">
        <v>0</v>
      </c>
      <c r="H624" s="35">
        <v>100</v>
      </c>
      <c r="I624" s="32">
        <v>0</v>
      </c>
      <c r="J624" s="128">
        <v>0</v>
      </c>
      <c r="K624" s="44" t="s">
        <v>53</v>
      </c>
      <c r="L624" s="24" t="s">
        <v>53</v>
      </c>
      <c r="M624" s="137" t="s">
        <v>53</v>
      </c>
      <c r="N624" s="44">
        <v>100</v>
      </c>
      <c r="O624" s="152" t="s">
        <v>54</v>
      </c>
      <c r="P624" s="137">
        <v>0</v>
      </c>
      <c r="Q624" s="160">
        <v>1</v>
      </c>
      <c r="R624" s="155">
        <v>0</v>
      </c>
      <c r="S624" s="53">
        <v>0</v>
      </c>
      <c r="T624" s="166">
        <v>1</v>
      </c>
      <c r="U624" s="163">
        <v>0</v>
      </c>
      <c r="V624" s="139">
        <v>0</v>
      </c>
      <c r="W624" s="57">
        <v>0.79555675780234547</v>
      </c>
      <c r="X624" s="27">
        <v>0.13192892321293601</v>
      </c>
      <c r="Y624" s="111">
        <v>7.2514318984718593E-2</v>
      </c>
      <c r="Z624" s="57">
        <f t="shared" si="18"/>
        <v>0.44463565312824638</v>
      </c>
      <c r="AA624" s="58">
        <v>0.55536434687175362</v>
      </c>
      <c r="AB624" s="183"/>
    </row>
    <row r="625" spans="1:28" ht="39.950000000000003" customHeight="1">
      <c r="A625" s="38" t="s">
        <v>1233</v>
      </c>
      <c r="B625" s="22" t="s">
        <v>1234</v>
      </c>
      <c r="C625" s="22" t="s">
        <v>1181</v>
      </c>
      <c r="D625" s="39">
        <v>18.309999999999999</v>
      </c>
      <c r="E625" s="35">
        <f t="shared" si="19"/>
        <v>30.732658090000001</v>
      </c>
      <c r="F625" s="32">
        <v>35.210050559999999</v>
      </c>
      <c r="G625" s="128">
        <v>34.05729135</v>
      </c>
      <c r="H625" s="35">
        <v>43.6371014943524</v>
      </c>
      <c r="I625" s="32">
        <v>12.324169783260899</v>
      </c>
      <c r="J625" s="128">
        <v>44.038728722386701</v>
      </c>
      <c r="K625" s="44" t="s">
        <v>53</v>
      </c>
      <c r="L625" s="24" t="s">
        <v>53</v>
      </c>
      <c r="M625" s="137" t="s">
        <v>53</v>
      </c>
      <c r="N625" s="44">
        <v>100</v>
      </c>
      <c r="O625" s="152" t="s">
        <v>54</v>
      </c>
      <c r="P625" s="137">
        <v>0</v>
      </c>
      <c r="Q625" s="160">
        <v>0.19125356096426793</v>
      </c>
      <c r="R625" s="155">
        <v>7.3311533988111965E-2</v>
      </c>
      <c r="S625" s="53">
        <v>73.543490504762005</v>
      </c>
      <c r="T625" s="166">
        <v>0.12629307585079502</v>
      </c>
      <c r="U625" s="163">
        <v>3.0556870195079001E-2</v>
      </c>
      <c r="V625" s="139">
        <v>84.315005395412598</v>
      </c>
      <c r="W625" s="57">
        <v>0.93114425063971551</v>
      </c>
      <c r="X625" s="27">
        <v>3.1760595448592797E-2</v>
      </c>
      <c r="Y625" s="111">
        <v>3.70951539116917E-2</v>
      </c>
      <c r="Z625" s="57">
        <f t="shared" si="18"/>
        <v>0.83181598621580388</v>
      </c>
      <c r="AA625" s="58">
        <v>0.16818401378419617</v>
      </c>
      <c r="AB625" s="183"/>
    </row>
    <row r="626" spans="1:28" ht="39.950000000000003" customHeight="1">
      <c r="A626" s="38" t="s">
        <v>1235</v>
      </c>
      <c r="B626" s="22" t="s">
        <v>1236</v>
      </c>
      <c r="C626" s="22" t="s">
        <v>1181</v>
      </c>
      <c r="D626" s="39">
        <v>7.06</v>
      </c>
      <c r="E626" s="35">
        <v>0</v>
      </c>
      <c r="F626" s="32">
        <v>42.063423839999999</v>
      </c>
      <c r="G626" s="128">
        <v>58.214228970000001</v>
      </c>
      <c r="H626" s="35">
        <v>29.465238387978005</v>
      </c>
      <c r="I626" s="32">
        <v>8.7829069792196961</v>
      </c>
      <c r="J626" s="128">
        <v>61.751854632802299</v>
      </c>
      <c r="K626" s="44" t="s">
        <v>53</v>
      </c>
      <c r="L626" s="24" t="s">
        <v>53</v>
      </c>
      <c r="M626" s="137" t="s">
        <v>53</v>
      </c>
      <c r="N626" s="44">
        <v>100</v>
      </c>
      <c r="O626" s="152" t="s">
        <v>54</v>
      </c>
      <c r="P626" s="137">
        <v>0</v>
      </c>
      <c r="Q626" s="160">
        <v>0</v>
      </c>
      <c r="R626" s="155">
        <v>0</v>
      </c>
      <c r="S626" s="53">
        <v>100</v>
      </c>
      <c r="T626" s="166">
        <v>0</v>
      </c>
      <c r="U626" s="163">
        <v>0</v>
      </c>
      <c r="V626" s="139">
        <v>100</v>
      </c>
      <c r="W626" s="57">
        <v>0.95920196674921432</v>
      </c>
      <c r="X626" s="27">
        <v>1.49026120170382E-2</v>
      </c>
      <c r="Y626" s="111">
        <v>2.5895421233747502E-2</v>
      </c>
      <c r="Z626" s="57">
        <f t="shared" si="18"/>
        <v>0.92991825289168628</v>
      </c>
      <c r="AA626" s="58">
        <v>7.0081747108313705E-2</v>
      </c>
      <c r="AB626" s="183"/>
    </row>
    <row r="627" spans="1:28" ht="39.950000000000003" customHeight="1">
      <c r="A627" s="38" t="s">
        <v>1237</v>
      </c>
      <c r="B627" s="22" t="s">
        <v>1238</v>
      </c>
      <c r="C627" s="22" t="s">
        <v>1181</v>
      </c>
      <c r="D627" s="39">
        <v>1.5</v>
      </c>
      <c r="E627" s="35">
        <f t="shared" si="19"/>
        <v>100</v>
      </c>
      <c r="F627" s="32">
        <v>0</v>
      </c>
      <c r="G627" s="128">
        <v>0</v>
      </c>
      <c r="H627" s="35">
        <v>100</v>
      </c>
      <c r="I627" s="32">
        <v>0</v>
      </c>
      <c r="J627" s="128">
        <v>0</v>
      </c>
      <c r="K627" s="44" t="s">
        <v>53</v>
      </c>
      <c r="L627" s="24" t="s">
        <v>53</v>
      </c>
      <c r="M627" s="137" t="s">
        <v>53</v>
      </c>
      <c r="N627" s="44">
        <v>100</v>
      </c>
      <c r="O627" s="152" t="s">
        <v>54</v>
      </c>
      <c r="P627" s="137">
        <v>0</v>
      </c>
      <c r="Q627" s="160">
        <v>1</v>
      </c>
      <c r="R627" s="155">
        <v>0</v>
      </c>
      <c r="S627" s="53">
        <v>0</v>
      </c>
      <c r="T627" s="166">
        <v>1</v>
      </c>
      <c r="U627" s="163">
        <v>0</v>
      </c>
      <c r="V627" s="139">
        <v>0</v>
      </c>
      <c r="W627" s="57">
        <v>0.5677196590532807</v>
      </c>
      <c r="X627" s="27">
        <v>0.39736744850316397</v>
      </c>
      <c r="Y627" s="111">
        <v>3.4912892443555402E-2</v>
      </c>
      <c r="Z627" s="57">
        <f t="shared" si="18"/>
        <v>0.46498865559370661</v>
      </c>
      <c r="AA627" s="58">
        <v>0.53501134440629339</v>
      </c>
      <c r="AB627" s="183"/>
    </row>
    <row r="628" spans="1:28" ht="39.950000000000003" customHeight="1">
      <c r="A628" s="38" t="s">
        <v>1239</v>
      </c>
      <c r="B628" s="22" t="s">
        <v>1240</v>
      </c>
      <c r="C628" s="22" t="s">
        <v>1181</v>
      </c>
      <c r="D628" s="39">
        <v>4.0199999999999996</v>
      </c>
      <c r="E628" s="35">
        <f t="shared" si="19"/>
        <v>-2.0000072709080996E-9</v>
      </c>
      <c r="F628" s="32">
        <v>2.4028212E-2</v>
      </c>
      <c r="G628" s="128">
        <v>99.975971790000003</v>
      </c>
      <c r="H628" s="35">
        <v>0</v>
      </c>
      <c r="I628" s="32">
        <v>0</v>
      </c>
      <c r="J628" s="128">
        <v>100</v>
      </c>
      <c r="K628" s="44" t="s">
        <v>53</v>
      </c>
      <c r="L628" s="24" t="s">
        <v>53</v>
      </c>
      <c r="M628" s="137" t="s">
        <v>53</v>
      </c>
      <c r="N628" s="44">
        <v>100</v>
      </c>
      <c r="O628" s="152" t="s">
        <v>54</v>
      </c>
      <c r="P628" s="137">
        <v>0</v>
      </c>
      <c r="Q628" s="160">
        <v>0</v>
      </c>
      <c r="R628" s="155">
        <v>0</v>
      </c>
      <c r="S628" s="53">
        <v>100</v>
      </c>
      <c r="T628" s="166">
        <v>0</v>
      </c>
      <c r="U628" s="163">
        <v>0</v>
      </c>
      <c r="V628" s="139">
        <v>100</v>
      </c>
      <c r="W628" s="57">
        <v>0.8551556635052634</v>
      </c>
      <c r="X628" s="27">
        <v>8.2998411399900898E-2</v>
      </c>
      <c r="Y628" s="111">
        <v>6.1845925094835705E-2</v>
      </c>
      <c r="Z628" s="57">
        <f t="shared" si="18"/>
        <v>0.53455490089737234</v>
      </c>
      <c r="AA628" s="58">
        <v>0.46544509910262766</v>
      </c>
      <c r="AB628" s="183"/>
    </row>
    <row r="629" spans="1:28" ht="39.950000000000003" customHeight="1">
      <c r="A629" s="38" t="s">
        <v>1241</v>
      </c>
      <c r="B629" s="22" t="s">
        <v>1242</v>
      </c>
      <c r="C629" s="22" t="s">
        <v>1181</v>
      </c>
      <c r="D629" s="39">
        <v>0.99</v>
      </c>
      <c r="E629" s="35">
        <f t="shared" si="19"/>
        <v>100</v>
      </c>
      <c r="F629" s="32">
        <v>0</v>
      </c>
      <c r="G629" s="128">
        <v>0</v>
      </c>
      <c r="H629" s="35">
        <v>100</v>
      </c>
      <c r="I629" s="32">
        <v>0</v>
      </c>
      <c r="J629" s="128">
        <v>0</v>
      </c>
      <c r="K629" s="44" t="s">
        <v>53</v>
      </c>
      <c r="L629" s="24" t="s">
        <v>53</v>
      </c>
      <c r="M629" s="137" t="s">
        <v>53</v>
      </c>
      <c r="N629" s="44">
        <v>100</v>
      </c>
      <c r="O629" s="152" t="s">
        <v>54</v>
      </c>
      <c r="P629" s="137">
        <v>0</v>
      </c>
      <c r="Q629" s="160">
        <v>1</v>
      </c>
      <c r="R629" s="155">
        <v>0</v>
      </c>
      <c r="S629" s="53">
        <v>0</v>
      </c>
      <c r="T629" s="166">
        <v>1</v>
      </c>
      <c r="U629" s="163">
        <v>0</v>
      </c>
      <c r="V629" s="139">
        <v>0</v>
      </c>
      <c r="W629" s="57">
        <v>1</v>
      </c>
      <c r="X629" s="27">
        <v>0</v>
      </c>
      <c r="Y629" s="111">
        <v>0</v>
      </c>
      <c r="Z629" s="57">
        <f t="shared" si="18"/>
        <v>1</v>
      </c>
      <c r="AA629" s="58">
        <v>0</v>
      </c>
      <c r="AB629" s="183"/>
    </row>
    <row r="630" spans="1:28" ht="39.950000000000003" customHeight="1">
      <c r="A630" s="38" t="s">
        <v>1243</v>
      </c>
      <c r="B630" s="22" t="s">
        <v>1244</v>
      </c>
      <c r="C630" s="22" t="s">
        <v>1181</v>
      </c>
      <c r="D630" s="39">
        <v>0.08</v>
      </c>
      <c r="E630" s="35">
        <f t="shared" si="19"/>
        <v>100</v>
      </c>
      <c r="F630" s="32">
        <v>0</v>
      </c>
      <c r="G630" s="128">
        <v>0</v>
      </c>
      <c r="H630" s="35">
        <v>100</v>
      </c>
      <c r="I630" s="32">
        <v>0</v>
      </c>
      <c r="J630" s="128">
        <v>0</v>
      </c>
      <c r="K630" s="44" t="s">
        <v>53</v>
      </c>
      <c r="L630" s="24" t="s">
        <v>53</v>
      </c>
      <c r="M630" s="137" t="s">
        <v>53</v>
      </c>
      <c r="N630" s="44">
        <v>100</v>
      </c>
      <c r="O630" s="152" t="s">
        <v>54</v>
      </c>
      <c r="P630" s="137">
        <v>0</v>
      </c>
      <c r="Q630" s="160">
        <v>1</v>
      </c>
      <c r="R630" s="155">
        <v>0</v>
      </c>
      <c r="S630" s="53">
        <v>0</v>
      </c>
      <c r="T630" s="166">
        <v>1</v>
      </c>
      <c r="U630" s="163">
        <v>0</v>
      </c>
      <c r="V630" s="139">
        <v>0</v>
      </c>
      <c r="W630" s="57">
        <v>1</v>
      </c>
      <c r="X630" s="27">
        <v>0</v>
      </c>
      <c r="Y630" s="111">
        <v>0</v>
      </c>
      <c r="Z630" s="57">
        <f t="shared" si="18"/>
        <v>1</v>
      </c>
      <c r="AA630" s="58">
        <v>0</v>
      </c>
      <c r="AB630" s="183"/>
    </row>
    <row r="631" spans="1:28" ht="39.950000000000003" customHeight="1">
      <c r="A631" s="38" t="s">
        <v>1245</v>
      </c>
      <c r="B631" s="22" t="s">
        <v>1246</v>
      </c>
      <c r="C631" s="22" t="s">
        <v>1181</v>
      </c>
      <c r="D631" s="39">
        <v>0.18</v>
      </c>
      <c r="E631" s="35">
        <f t="shared" si="19"/>
        <v>100</v>
      </c>
      <c r="F631" s="32">
        <v>0</v>
      </c>
      <c r="G631" s="128">
        <v>0</v>
      </c>
      <c r="H631" s="35">
        <v>96.024742670031088</v>
      </c>
      <c r="I631" s="32">
        <v>3.97525732996891</v>
      </c>
      <c r="J631" s="128">
        <v>0</v>
      </c>
      <c r="K631" s="44" t="s">
        <v>53</v>
      </c>
      <c r="L631" s="24" t="s">
        <v>53</v>
      </c>
      <c r="M631" s="137" t="s">
        <v>53</v>
      </c>
      <c r="N631" s="44">
        <v>100</v>
      </c>
      <c r="O631" s="152" t="s">
        <v>54</v>
      </c>
      <c r="P631" s="137">
        <v>0</v>
      </c>
      <c r="Q631" s="160">
        <v>0.42414649218550604</v>
      </c>
      <c r="R631" s="155">
        <v>0.18291965110495498</v>
      </c>
      <c r="S631" s="53">
        <v>39.293385670953903</v>
      </c>
      <c r="T631" s="166">
        <v>0.42414649218550599</v>
      </c>
      <c r="U631" s="163">
        <v>0</v>
      </c>
      <c r="V631" s="139">
        <v>57.585350781449399</v>
      </c>
      <c r="W631" s="57">
        <v>1</v>
      </c>
      <c r="X631" s="27">
        <v>0</v>
      </c>
      <c r="Y631" s="111">
        <v>0</v>
      </c>
      <c r="Z631" s="57">
        <f t="shared" si="18"/>
        <v>0.9974825772846817</v>
      </c>
      <c r="AA631" s="58">
        <v>2.5174227153182899E-3</v>
      </c>
      <c r="AB631" s="183"/>
    </row>
    <row r="632" spans="1:28" ht="39.950000000000003" customHeight="1">
      <c r="A632" s="38" t="s">
        <v>1247</v>
      </c>
      <c r="B632" s="22" t="s">
        <v>1248</v>
      </c>
      <c r="C632" s="22" t="s">
        <v>1181</v>
      </c>
      <c r="D632" s="39">
        <v>0.09</v>
      </c>
      <c r="E632" s="35">
        <f t="shared" si="19"/>
        <v>-1.9800000075065327E-6</v>
      </c>
      <c r="F632" s="32">
        <v>38.326515659999998</v>
      </c>
      <c r="G632" s="128">
        <v>61.673486320000002</v>
      </c>
      <c r="H632" s="35">
        <v>0</v>
      </c>
      <c r="I632" s="32">
        <v>26.808003961886897</v>
      </c>
      <c r="J632" s="128">
        <v>73.191996038113103</v>
      </c>
      <c r="K632" s="44" t="s">
        <v>53</v>
      </c>
      <c r="L632" s="24" t="s">
        <v>53</v>
      </c>
      <c r="M632" s="137" t="s">
        <v>53</v>
      </c>
      <c r="N632" s="44">
        <v>100</v>
      </c>
      <c r="O632" s="152" t="s">
        <v>54</v>
      </c>
      <c r="P632" s="137">
        <v>0</v>
      </c>
      <c r="Q632" s="160">
        <v>0</v>
      </c>
      <c r="R632" s="155">
        <v>0</v>
      </c>
      <c r="S632" s="53">
        <v>100</v>
      </c>
      <c r="T632" s="166">
        <v>0</v>
      </c>
      <c r="U632" s="163">
        <v>0</v>
      </c>
      <c r="V632" s="139">
        <v>100</v>
      </c>
      <c r="W632" s="57">
        <v>0.99948519899683863</v>
      </c>
      <c r="X632" s="27">
        <v>5.1480100316136001E-4</v>
      </c>
      <c r="Y632" s="111">
        <v>0</v>
      </c>
      <c r="Z632" s="57">
        <f t="shared" si="18"/>
        <v>0.9947844273607499</v>
      </c>
      <c r="AA632" s="58">
        <v>5.215572639250079E-3</v>
      </c>
      <c r="AB632" s="183"/>
    </row>
    <row r="633" spans="1:28" ht="39.950000000000003" customHeight="1">
      <c r="A633" s="38" t="s">
        <v>1249</v>
      </c>
      <c r="B633" s="22" t="s">
        <v>1250</v>
      </c>
      <c r="C633" s="22" t="s">
        <v>1181</v>
      </c>
      <c r="D633" s="39">
        <v>0.16</v>
      </c>
      <c r="E633" s="35">
        <f t="shared" si="19"/>
        <v>100</v>
      </c>
      <c r="F633" s="32">
        <v>0</v>
      </c>
      <c r="G633" s="128">
        <v>0</v>
      </c>
      <c r="H633" s="35">
        <v>100</v>
      </c>
      <c r="I633" s="32">
        <v>0</v>
      </c>
      <c r="J633" s="128">
        <v>0</v>
      </c>
      <c r="K633" s="44" t="s">
        <v>53</v>
      </c>
      <c r="L633" s="24" t="s">
        <v>53</v>
      </c>
      <c r="M633" s="137" t="s">
        <v>53</v>
      </c>
      <c r="N633" s="44">
        <v>100</v>
      </c>
      <c r="O633" s="152" t="s">
        <v>54</v>
      </c>
      <c r="P633" s="137">
        <v>0</v>
      </c>
      <c r="Q633" s="160">
        <v>1</v>
      </c>
      <c r="R633" s="155">
        <v>0</v>
      </c>
      <c r="S633" s="53">
        <v>0</v>
      </c>
      <c r="T633" s="166">
        <v>1</v>
      </c>
      <c r="U633" s="163">
        <v>0</v>
      </c>
      <c r="V633" s="139">
        <v>0</v>
      </c>
      <c r="W633" s="57">
        <v>1</v>
      </c>
      <c r="X633" s="27">
        <v>0</v>
      </c>
      <c r="Y633" s="111">
        <v>0</v>
      </c>
      <c r="Z633" s="57">
        <f t="shared" si="18"/>
        <v>0.93950311552333265</v>
      </c>
      <c r="AA633" s="58">
        <v>6.0496884476667401E-2</v>
      </c>
      <c r="AB633" s="183"/>
    </row>
    <row r="634" spans="1:28" ht="39.950000000000003" customHeight="1">
      <c r="A634" s="38" t="s">
        <v>1251</v>
      </c>
      <c r="B634" s="22" t="s">
        <v>1252</v>
      </c>
      <c r="C634" s="22" t="s">
        <v>1181</v>
      </c>
      <c r="D634" s="39">
        <v>1.89</v>
      </c>
      <c r="E634" s="35">
        <f t="shared" si="19"/>
        <v>100</v>
      </c>
      <c r="F634" s="32">
        <v>0</v>
      </c>
      <c r="G634" s="128">
        <v>0</v>
      </c>
      <c r="H634" s="35">
        <v>100</v>
      </c>
      <c r="I634" s="32">
        <v>0</v>
      </c>
      <c r="J634" s="128">
        <v>0</v>
      </c>
      <c r="K634" s="44" t="s">
        <v>53</v>
      </c>
      <c r="L634" s="24" t="s">
        <v>53</v>
      </c>
      <c r="M634" s="137" t="s">
        <v>53</v>
      </c>
      <c r="N634" s="44">
        <v>100</v>
      </c>
      <c r="O634" s="152" t="s">
        <v>54</v>
      </c>
      <c r="P634" s="137">
        <v>0</v>
      </c>
      <c r="Q634" s="160">
        <v>1</v>
      </c>
      <c r="R634" s="155">
        <v>0</v>
      </c>
      <c r="S634" s="53">
        <v>0</v>
      </c>
      <c r="T634" s="166">
        <v>1</v>
      </c>
      <c r="U634" s="163">
        <v>0</v>
      </c>
      <c r="V634" s="139">
        <v>0</v>
      </c>
      <c r="W634" s="57">
        <v>0.97862965031638982</v>
      </c>
      <c r="X634" s="27">
        <v>7.4055681856669102E-3</v>
      </c>
      <c r="Y634" s="111">
        <v>1.39647814979433E-2</v>
      </c>
      <c r="Z634" s="57">
        <f t="shared" si="18"/>
        <v>0.94283118429282242</v>
      </c>
      <c r="AA634" s="58">
        <v>5.7168815707177606E-2</v>
      </c>
      <c r="AB634" s="183"/>
    </row>
    <row r="635" spans="1:28" ht="39.950000000000003" customHeight="1">
      <c r="A635" s="38" t="s">
        <v>1253</v>
      </c>
      <c r="B635" s="22" t="s">
        <v>1254</v>
      </c>
      <c r="C635" s="22" t="s">
        <v>1181</v>
      </c>
      <c r="D635" s="39">
        <v>1.86</v>
      </c>
      <c r="E635" s="35">
        <f t="shared" si="19"/>
        <v>100</v>
      </c>
      <c r="F635" s="32">
        <v>0</v>
      </c>
      <c r="G635" s="128">
        <v>0</v>
      </c>
      <c r="H635" s="35">
        <v>100</v>
      </c>
      <c r="I635" s="32">
        <v>0</v>
      </c>
      <c r="J635" s="128">
        <v>0</v>
      </c>
      <c r="K635" s="44" t="s">
        <v>53</v>
      </c>
      <c r="L635" s="24" t="s">
        <v>53</v>
      </c>
      <c r="M635" s="137" t="s">
        <v>53</v>
      </c>
      <c r="N635" s="44">
        <v>100</v>
      </c>
      <c r="O635" s="152" t="s">
        <v>54</v>
      </c>
      <c r="P635" s="137">
        <v>0</v>
      </c>
      <c r="Q635" s="160">
        <v>1</v>
      </c>
      <c r="R635" s="155">
        <v>0</v>
      </c>
      <c r="S635" s="53">
        <v>0</v>
      </c>
      <c r="T635" s="166">
        <v>1</v>
      </c>
      <c r="U635" s="163">
        <v>0</v>
      </c>
      <c r="V635" s="139">
        <v>0</v>
      </c>
      <c r="W635" s="57">
        <v>1</v>
      </c>
      <c r="X635" s="27">
        <v>0</v>
      </c>
      <c r="Y635" s="111">
        <v>0</v>
      </c>
      <c r="Z635" s="57">
        <f t="shared" si="18"/>
        <v>0.9843033583892935</v>
      </c>
      <c r="AA635" s="58">
        <v>1.56966416107065E-2</v>
      </c>
      <c r="AB635" s="183"/>
    </row>
    <row r="636" spans="1:28" ht="39.950000000000003" customHeight="1">
      <c r="A636" s="38" t="s">
        <v>1255</v>
      </c>
      <c r="B636" s="22" t="s">
        <v>1256</v>
      </c>
      <c r="C636" s="22" t="s">
        <v>1181</v>
      </c>
      <c r="D636" s="39">
        <v>0.48</v>
      </c>
      <c r="E636" s="35">
        <f t="shared" si="19"/>
        <v>100</v>
      </c>
      <c r="F636" s="32">
        <v>0</v>
      </c>
      <c r="G636" s="128">
        <v>0</v>
      </c>
      <c r="H636" s="35">
        <v>100</v>
      </c>
      <c r="I636" s="32">
        <v>0</v>
      </c>
      <c r="J636" s="128">
        <v>0</v>
      </c>
      <c r="K636" s="44" t="s">
        <v>53</v>
      </c>
      <c r="L636" s="24" t="s">
        <v>53</v>
      </c>
      <c r="M636" s="137" t="s">
        <v>53</v>
      </c>
      <c r="N636" s="44">
        <v>100</v>
      </c>
      <c r="O636" s="152" t="s">
        <v>54</v>
      </c>
      <c r="P636" s="137">
        <v>0</v>
      </c>
      <c r="Q636" s="160">
        <v>1</v>
      </c>
      <c r="R636" s="155">
        <v>0</v>
      </c>
      <c r="S636" s="53">
        <v>0</v>
      </c>
      <c r="T636" s="166">
        <v>1</v>
      </c>
      <c r="U636" s="163">
        <v>0</v>
      </c>
      <c r="V636" s="139">
        <v>0</v>
      </c>
      <c r="W636" s="57">
        <v>0.9999990052110459</v>
      </c>
      <c r="X636" s="27">
        <v>9.9478895411999995E-7</v>
      </c>
      <c r="Y636" s="111">
        <v>0</v>
      </c>
      <c r="Z636" s="57">
        <f t="shared" si="18"/>
        <v>0.93043111291142844</v>
      </c>
      <c r="AA636" s="58">
        <v>6.9568887088571521E-2</v>
      </c>
      <c r="AB636" s="183"/>
    </row>
    <row r="637" spans="1:28" ht="39.950000000000003" customHeight="1">
      <c r="A637" s="38" t="s">
        <v>1257</v>
      </c>
      <c r="B637" s="22" t="s">
        <v>1258</v>
      </c>
      <c r="C637" s="22" t="s">
        <v>1181</v>
      </c>
      <c r="D637" s="39">
        <v>0.19</v>
      </c>
      <c r="E637" s="35">
        <f t="shared" si="19"/>
        <v>100</v>
      </c>
      <c r="F637" s="32">
        <v>0</v>
      </c>
      <c r="G637" s="128">
        <v>0</v>
      </c>
      <c r="H637" s="35">
        <v>100</v>
      </c>
      <c r="I637" s="32">
        <v>0</v>
      </c>
      <c r="J637" s="128">
        <v>0</v>
      </c>
      <c r="K637" s="44" t="s">
        <v>53</v>
      </c>
      <c r="L637" s="24" t="s">
        <v>53</v>
      </c>
      <c r="M637" s="137" t="s">
        <v>53</v>
      </c>
      <c r="N637" s="44">
        <v>100</v>
      </c>
      <c r="O637" s="152" t="s">
        <v>54</v>
      </c>
      <c r="P637" s="137">
        <v>0</v>
      </c>
      <c r="Q637" s="160">
        <v>1</v>
      </c>
      <c r="R637" s="155">
        <v>0</v>
      </c>
      <c r="S637" s="53">
        <v>0</v>
      </c>
      <c r="T637" s="166">
        <v>1</v>
      </c>
      <c r="U637" s="163">
        <v>0</v>
      </c>
      <c r="V637" s="139">
        <v>0</v>
      </c>
      <c r="W637" s="57">
        <v>1</v>
      </c>
      <c r="X637" s="27">
        <v>0</v>
      </c>
      <c r="Y637" s="111">
        <v>0</v>
      </c>
      <c r="Z637" s="57">
        <f t="shared" si="18"/>
        <v>0.99996729621290337</v>
      </c>
      <c r="AA637" s="58">
        <v>3.2703787096649998E-5</v>
      </c>
      <c r="AB637" s="183"/>
    </row>
    <row r="638" spans="1:28" ht="39.950000000000003" customHeight="1">
      <c r="A638" s="38" t="s">
        <v>1259</v>
      </c>
      <c r="B638" s="22" t="s">
        <v>1260</v>
      </c>
      <c r="C638" s="22" t="s">
        <v>1181</v>
      </c>
      <c r="D638" s="39">
        <v>0.39</v>
      </c>
      <c r="E638" s="35">
        <f t="shared" si="19"/>
        <v>100</v>
      </c>
      <c r="F638" s="32">
        <v>0</v>
      </c>
      <c r="G638" s="128">
        <v>0</v>
      </c>
      <c r="H638" s="35">
        <v>100</v>
      </c>
      <c r="I638" s="32">
        <v>0</v>
      </c>
      <c r="J638" s="128">
        <v>0</v>
      </c>
      <c r="K638" s="44" t="s">
        <v>53</v>
      </c>
      <c r="L638" s="24" t="s">
        <v>53</v>
      </c>
      <c r="M638" s="137" t="s">
        <v>53</v>
      </c>
      <c r="N638" s="44">
        <v>100</v>
      </c>
      <c r="O638" s="152" t="s">
        <v>54</v>
      </c>
      <c r="P638" s="137">
        <v>0</v>
      </c>
      <c r="Q638" s="160">
        <v>1</v>
      </c>
      <c r="R638" s="155">
        <v>0</v>
      </c>
      <c r="S638" s="53">
        <v>0</v>
      </c>
      <c r="T638" s="166">
        <v>1</v>
      </c>
      <c r="U638" s="163">
        <v>0</v>
      </c>
      <c r="V638" s="139">
        <v>0</v>
      </c>
      <c r="W638" s="57">
        <v>0.71207448599460088</v>
      </c>
      <c r="X638" s="27">
        <v>0.20143532202609399</v>
      </c>
      <c r="Y638" s="111">
        <v>8.6490191979305103E-2</v>
      </c>
      <c r="Z638" s="57">
        <f t="shared" si="18"/>
        <v>0.33551111323911387</v>
      </c>
      <c r="AA638" s="58">
        <v>0.66448888676088613</v>
      </c>
      <c r="AB638" s="183"/>
    </row>
    <row r="639" spans="1:28" ht="39.950000000000003" customHeight="1">
      <c r="A639" s="38" t="s">
        <v>1261</v>
      </c>
      <c r="B639" s="22" t="s">
        <v>1262</v>
      </c>
      <c r="C639" s="22" t="s">
        <v>1181</v>
      </c>
      <c r="D639" s="39">
        <v>13.06</v>
      </c>
      <c r="E639" s="35">
        <f t="shared" si="19"/>
        <v>0</v>
      </c>
      <c r="F639" s="32">
        <v>0</v>
      </c>
      <c r="G639" s="128">
        <v>100</v>
      </c>
      <c r="H639" s="35">
        <v>35.985696226020906</v>
      </c>
      <c r="I639" s="32">
        <v>6.0486604441061971</v>
      </c>
      <c r="J639" s="128">
        <v>57.965643329872897</v>
      </c>
      <c r="K639" s="44" t="s">
        <v>53</v>
      </c>
      <c r="L639" s="24" t="s">
        <v>53</v>
      </c>
      <c r="M639" s="137" t="s">
        <v>53</v>
      </c>
      <c r="N639" s="44">
        <v>100</v>
      </c>
      <c r="O639" s="152" t="s">
        <v>54</v>
      </c>
      <c r="P639" s="137">
        <v>0</v>
      </c>
      <c r="Q639" s="160">
        <v>0</v>
      </c>
      <c r="R639" s="155">
        <v>0</v>
      </c>
      <c r="S639" s="53">
        <v>100</v>
      </c>
      <c r="T639" s="166">
        <v>0</v>
      </c>
      <c r="U639" s="163">
        <v>0</v>
      </c>
      <c r="V639" s="139">
        <v>100</v>
      </c>
      <c r="W639" s="57">
        <v>0.82139742411068029</v>
      </c>
      <c r="X639" s="27">
        <v>6.8314650692263695E-2</v>
      </c>
      <c r="Y639" s="111">
        <v>0.11028792519705601</v>
      </c>
      <c r="Z639" s="57">
        <f t="shared" si="18"/>
        <v>0.47470262645091532</v>
      </c>
      <c r="AA639" s="58">
        <v>0.52529737354908468</v>
      </c>
      <c r="AB639" s="183"/>
    </row>
    <row r="640" spans="1:28" ht="39.950000000000003" customHeight="1">
      <c r="A640" s="38" t="s">
        <v>1263</v>
      </c>
      <c r="B640" s="22" t="s">
        <v>1264</v>
      </c>
      <c r="C640" s="22" t="s">
        <v>1181</v>
      </c>
      <c r="D640" s="39">
        <v>0.02</v>
      </c>
      <c r="E640" s="35">
        <f t="shared" si="19"/>
        <v>100</v>
      </c>
      <c r="F640" s="32">
        <v>0</v>
      </c>
      <c r="G640" s="128">
        <v>0</v>
      </c>
      <c r="H640" s="35">
        <v>100</v>
      </c>
      <c r="I640" s="32">
        <v>0</v>
      </c>
      <c r="J640" s="128">
        <v>0</v>
      </c>
      <c r="K640" s="44" t="s">
        <v>53</v>
      </c>
      <c r="L640" s="24" t="s">
        <v>53</v>
      </c>
      <c r="M640" s="137" t="s">
        <v>53</v>
      </c>
      <c r="N640" s="44">
        <v>100</v>
      </c>
      <c r="O640" s="152" t="s">
        <v>54</v>
      </c>
      <c r="P640" s="137">
        <v>0</v>
      </c>
      <c r="Q640" s="160">
        <v>1</v>
      </c>
      <c r="R640" s="155">
        <v>0</v>
      </c>
      <c r="S640" s="53">
        <v>0</v>
      </c>
      <c r="T640" s="166">
        <v>1</v>
      </c>
      <c r="U640" s="163">
        <v>0</v>
      </c>
      <c r="V640" s="139">
        <v>0</v>
      </c>
      <c r="W640" s="57">
        <v>1</v>
      </c>
      <c r="X640" s="27">
        <v>0</v>
      </c>
      <c r="Y640" s="111">
        <v>0</v>
      </c>
      <c r="Z640" s="57">
        <f t="shared" si="18"/>
        <v>0.85280456085786904</v>
      </c>
      <c r="AA640" s="58">
        <v>0.14719543914213098</v>
      </c>
      <c r="AB640" s="183"/>
    </row>
    <row r="641" spans="1:28" ht="39.950000000000003" customHeight="1">
      <c r="A641" s="38" t="s">
        <v>1265</v>
      </c>
      <c r="B641" s="22" t="s">
        <v>1266</v>
      </c>
      <c r="C641" s="22" t="s">
        <v>1181</v>
      </c>
      <c r="D641" s="39">
        <v>0.02</v>
      </c>
      <c r="E641" s="35">
        <f t="shared" si="19"/>
        <v>100</v>
      </c>
      <c r="F641" s="32">
        <v>0</v>
      </c>
      <c r="G641" s="128">
        <v>0</v>
      </c>
      <c r="H641" s="35">
        <v>100</v>
      </c>
      <c r="I641" s="32">
        <v>0</v>
      </c>
      <c r="J641" s="128">
        <v>0</v>
      </c>
      <c r="K641" s="44" t="s">
        <v>53</v>
      </c>
      <c r="L641" s="24" t="s">
        <v>53</v>
      </c>
      <c r="M641" s="137" t="s">
        <v>53</v>
      </c>
      <c r="N641" s="44">
        <v>100</v>
      </c>
      <c r="O641" s="152" t="s">
        <v>54</v>
      </c>
      <c r="P641" s="137">
        <v>0</v>
      </c>
      <c r="Q641" s="160">
        <v>1</v>
      </c>
      <c r="R641" s="155">
        <v>0</v>
      </c>
      <c r="S641" s="53">
        <v>0</v>
      </c>
      <c r="T641" s="166">
        <v>1</v>
      </c>
      <c r="U641" s="163">
        <v>0</v>
      </c>
      <c r="V641" s="139">
        <v>0</v>
      </c>
      <c r="W641" s="57">
        <v>1</v>
      </c>
      <c r="X641" s="27">
        <v>0</v>
      </c>
      <c r="Y641" s="111">
        <v>0</v>
      </c>
      <c r="Z641" s="57">
        <f t="shared" si="18"/>
        <v>1</v>
      </c>
      <c r="AA641" s="58">
        <v>0</v>
      </c>
      <c r="AB641" s="183"/>
    </row>
    <row r="642" spans="1:28" ht="39.950000000000003" customHeight="1">
      <c r="A642" s="38" t="s">
        <v>1267</v>
      </c>
      <c r="B642" s="22" t="s">
        <v>1268</v>
      </c>
      <c r="C642" s="22" t="s">
        <v>1181</v>
      </c>
      <c r="D642" s="39">
        <v>0.72</v>
      </c>
      <c r="E642" s="35">
        <f t="shared" si="19"/>
        <v>100</v>
      </c>
      <c r="F642" s="32">
        <v>0</v>
      </c>
      <c r="G642" s="128">
        <v>0</v>
      </c>
      <c r="H642" s="35">
        <v>100</v>
      </c>
      <c r="I642" s="32">
        <v>0</v>
      </c>
      <c r="J642" s="128">
        <v>0</v>
      </c>
      <c r="K642" s="44" t="s">
        <v>53</v>
      </c>
      <c r="L642" s="24" t="s">
        <v>53</v>
      </c>
      <c r="M642" s="137" t="s">
        <v>53</v>
      </c>
      <c r="N642" s="44">
        <v>100</v>
      </c>
      <c r="O642" s="152" t="s">
        <v>54</v>
      </c>
      <c r="P642" s="137">
        <v>0</v>
      </c>
      <c r="Q642" s="160">
        <v>1</v>
      </c>
      <c r="R642" s="155">
        <v>0</v>
      </c>
      <c r="S642" s="53">
        <v>0</v>
      </c>
      <c r="T642" s="166">
        <v>1</v>
      </c>
      <c r="U642" s="163">
        <v>0</v>
      </c>
      <c r="V642" s="139">
        <v>0</v>
      </c>
      <c r="W642" s="57">
        <v>0.92287301655270015</v>
      </c>
      <c r="X642" s="27">
        <v>2.3493255599495201E-2</v>
      </c>
      <c r="Y642" s="111">
        <v>5.3633727847804603E-2</v>
      </c>
      <c r="Z642" s="57">
        <f t="shared" si="18"/>
        <v>0.86679733070590281</v>
      </c>
      <c r="AA642" s="58">
        <v>0.13320266929409719</v>
      </c>
      <c r="AB642" s="183"/>
    </row>
    <row r="643" spans="1:28" ht="39.950000000000003" customHeight="1">
      <c r="A643" s="38" t="s">
        <v>1269</v>
      </c>
      <c r="B643" s="22" t="s">
        <v>1270</v>
      </c>
      <c r="C643" s="22" t="s">
        <v>1181</v>
      </c>
      <c r="D643" s="39">
        <v>1.56</v>
      </c>
      <c r="E643" s="35">
        <f t="shared" si="19"/>
        <v>100</v>
      </c>
      <c r="F643" s="32">
        <v>0</v>
      </c>
      <c r="G643" s="128">
        <v>0</v>
      </c>
      <c r="H643" s="35">
        <v>100</v>
      </c>
      <c r="I643" s="32">
        <v>0</v>
      </c>
      <c r="J643" s="128">
        <v>0</v>
      </c>
      <c r="K643" s="44" t="s">
        <v>53</v>
      </c>
      <c r="L643" s="24" t="s">
        <v>53</v>
      </c>
      <c r="M643" s="137" t="s">
        <v>53</v>
      </c>
      <c r="N643" s="44">
        <v>100</v>
      </c>
      <c r="O643" s="152" t="s">
        <v>54</v>
      </c>
      <c r="P643" s="137">
        <v>0</v>
      </c>
      <c r="Q643" s="160">
        <v>1</v>
      </c>
      <c r="R643" s="155">
        <v>0</v>
      </c>
      <c r="S643" s="53">
        <v>0</v>
      </c>
      <c r="T643" s="166">
        <v>1</v>
      </c>
      <c r="U643" s="163">
        <v>0</v>
      </c>
      <c r="V643" s="139">
        <v>0</v>
      </c>
      <c r="W643" s="57">
        <v>1</v>
      </c>
      <c r="X643" s="27">
        <v>0</v>
      </c>
      <c r="Y643" s="111">
        <v>0</v>
      </c>
      <c r="Z643" s="57">
        <f t="shared" si="18"/>
        <v>0.99103650281842781</v>
      </c>
      <c r="AA643" s="58">
        <v>8.9634971815721401E-3</v>
      </c>
      <c r="AB643" s="183"/>
    </row>
    <row r="644" spans="1:28" ht="39.950000000000003" customHeight="1" thickBot="1">
      <c r="A644" s="41" t="s">
        <v>1271</v>
      </c>
      <c r="B644" s="42" t="s">
        <v>1272</v>
      </c>
      <c r="C644" s="42" t="s">
        <v>1181</v>
      </c>
      <c r="D644" s="43">
        <v>2.3199999999999998</v>
      </c>
      <c r="E644" s="36">
        <f t="shared" si="19"/>
        <v>47.812464244000004</v>
      </c>
      <c r="F644" s="37">
        <v>7.715564316</v>
      </c>
      <c r="G644" s="129">
        <v>44.471971439999997</v>
      </c>
      <c r="H644" s="36">
        <v>45.729899692182698</v>
      </c>
      <c r="I644" s="37">
        <v>1.2873465471323016</v>
      </c>
      <c r="J644" s="129">
        <v>52.982753760685</v>
      </c>
      <c r="K644" s="46" t="s">
        <v>53</v>
      </c>
      <c r="L644" s="47" t="s">
        <v>53</v>
      </c>
      <c r="M644" s="138" t="s">
        <v>53</v>
      </c>
      <c r="N644" s="46">
        <v>100</v>
      </c>
      <c r="O644" s="154" t="s">
        <v>54</v>
      </c>
      <c r="P644" s="138">
        <v>0</v>
      </c>
      <c r="Q644" s="161">
        <v>0.44193242639947994</v>
      </c>
      <c r="R644" s="158">
        <v>6.3846175323880065E-3</v>
      </c>
      <c r="S644" s="56">
        <v>55.168295606813203</v>
      </c>
      <c r="T644" s="167">
        <v>0.411539222838186</v>
      </c>
      <c r="U644" s="164">
        <v>2.6078011774196951E-2</v>
      </c>
      <c r="V644" s="140">
        <v>56.238276538761703</v>
      </c>
      <c r="W644" s="63">
        <v>0.95873116943262815</v>
      </c>
      <c r="X644" s="64">
        <v>8.4049653470951897E-3</v>
      </c>
      <c r="Y644" s="114">
        <v>3.2863865220276699E-2</v>
      </c>
      <c r="Z644" s="63">
        <f t="shared" si="18"/>
        <v>0.92199318379383755</v>
      </c>
      <c r="AA644" s="65">
        <v>7.8006816206162399E-2</v>
      </c>
      <c r="AB644" s="183"/>
    </row>
  </sheetData>
  <autoFilter ref="A8:AA644" xr:uid="{BECF2B4D-9AB9-4857-8928-847BA020E138}"/>
  <mergeCells count="15">
    <mergeCell ref="Z7:AA7"/>
    <mergeCell ref="A7:D7"/>
    <mergeCell ref="E7:G7"/>
    <mergeCell ref="K7:M7"/>
    <mergeCell ref="W6:Y6"/>
    <mergeCell ref="W7:Y7"/>
    <mergeCell ref="N7:P7"/>
    <mergeCell ref="Q7:S7"/>
    <mergeCell ref="E6:J6"/>
    <mergeCell ref="K6:M6"/>
    <mergeCell ref="N6:P6"/>
    <mergeCell ref="H7:J7"/>
    <mergeCell ref="T7:V7"/>
    <mergeCell ref="Q6:V6"/>
    <mergeCell ref="Z6:AA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2B4D-9AB9-4857-8928-847BA020E138}">
  <dimension ref="A1:AS644"/>
  <sheetViews>
    <sheetView topLeftCell="V4" zoomScale="40" zoomScaleNormal="40" workbookViewId="0">
      <selection activeCell="AC20" sqref="AC20"/>
    </sheetView>
  </sheetViews>
  <sheetFormatPr defaultRowHeight="39.950000000000003" customHeight="1"/>
  <cols>
    <col min="1" max="3" width="22.42578125" customWidth="1"/>
    <col min="4" max="4" width="15.42578125" style="30" customWidth="1"/>
    <col min="5" max="5" width="21.85546875" customWidth="1"/>
    <col min="6" max="6" width="22.7109375" customWidth="1"/>
    <col min="7" max="8" width="20.5703125" customWidth="1"/>
    <col min="9" max="12" width="17.42578125" customWidth="1"/>
    <col min="13" max="13" width="19.42578125" customWidth="1"/>
    <col min="14" max="14" width="19.85546875" customWidth="1"/>
    <col min="15" max="15" width="23.140625" customWidth="1"/>
    <col min="16" max="16" width="22.5703125" customWidth="1"/>
    <col min="17" max="18" width="22.42578125" customWidth="1"/>
    <col min="19" max="19" width="22.85546875" customWidth="1"/>
    <col min="20" max="20" width="22.5703125" customWidth="1"/>
    <col min="21" max="21" width="21.5703125" customWidth="1"/>
    <col min="22" max="22" width="25.5703125" customWidth="1"/>
    <col min="23" max="23" width="23.5703125" customWidth="1"/>
    <col min="24" max="24" width="26.5703125" customWidth="1"/>
    <col min="25" max="25" width="24.42578125" customWidth="1"/>
    <col min="26" max="26" width="24.5703125" customWidth="1"/>
    <col min="27" max="27" width="30.5703125" customWidth="1"/>
    <col min="28" max="28" width="21.5703125" customWidth="1"/>
    <col min="29" max="29" width="24.5703125" customWidth="1"/>
    <col min="30" max="30" width="25.42578125" customWidth="1"/>
    <col min="31" max="31" width="20.140625" customWidth="1"/>
    <col min="32" max="32" width="22.5703125" customWidth="1"/>
    <col min="33" max="33" width="23.42578125" customWidth="1"/>
    <col min="34" max="34" width="24.42578125" customWidth="1"/>
    <col min="35" max="35" width="22.5703125" customWidth="1"/>
    <col min="36" max="36" width="20.42578125" customWidth="1"/>
    <col min="37" max="37" width="22.140625" customWidth="1"/>
    <col min="38" max="38" width="20.42578125" customWidth="1"/>
    <col min="39" max="39" width="17.5703125" customWidth="1"/>
    <col min="40" max="40" width="22.42578125" customWidth="1"/>
    <col min="41" max="41" width="22.5703125" customWidth="1"/>
    <col min="42" max="42" width="19.42578125" customWidth="1"/>
    <col min="43" max="43" width="18.5703125" customWidth="1"/>
    <col min="44" max="44" width="18.5703125" style="30" customWidth="1"/>
    <col min="45" max="45" width="19" customWidth="1"/>
    <col min="46" max="47" width="9.140625" customWidth="1"/>
  </cols>
  <sheetData>
    <row r="1" spans="1:45" ht="39.950000000000003" customHeight="1">
      <c r="A1" s="10" t="s">
        <v>1273</v>
      </c>
      <c r="B1" s="10"/>
      <c r="C1" s="10"/>
    </row>
    <row r="2" spans="1:45" ht="39.950000000000003" customHeight="1">
      <c r="A2" s="10"/>
      <c r="B2" s="10"/>
      <c r="C2" s="10"/>
    </row>
    <row r="3" spans="1:45" ht="39.950000000000003" customHeight="1">
      <c r="A3" s="12"/>
      <c r="B3" s="12"/>
      <c r="C3" s="12"/>
      <c r="D3" s="31"/>
      <c r="E3" s="13"/>
    </row>
    <row r="4" spans="1:45" ht="39.950000000000003" customHeight="1">
      <c r="A4" s="12"/>
      <c r="B4" s="12"/>
      <c r="C4" s="12"/>
      <c r="D4" s="31"/>
      <c r="E4" s="13"/>
    </row>
    <row r="5" spans="1:45" ht="39.950000000000003" customHeight="1" thickBot="1">
      <c r="A5" s="14" t="s">
        <v>10</v>
      </c>
      <c r="B5" s="14"/>
      <c r="C5" s="14"/>
    </row>
    <row r="6" spans="1:45" s="26" customFormat="1" ht="30.75" thickBot="1">
      <c r="A6" s="118"/>
      <c r="B6" s="118"/>
      <c r="C6" s="118"/>
      <c r="D6" s="119"/>
      <c r="E6" s="184" t="s">
        <v>1274</v>
      </c>
      <c r="F6" s="195"/>
      <c r="G6" s="195"/>
      <c r="H6" s="185"/>
      <c r="I6" s="184" t="s">
        <v>11</v>
      </c>
      <c r="J6" s="195"/>
      <c r="K6" s="184" t="s">
        <v>12</v>
      </c>
      <c r="L6" s="195"/>
      <c r="M6" s="184" t="s">
        <v>1275</v>
      </c>
      <c r="N6" s="195"/>
      <c r="O6" s="195"/>
      <c r="P6" s="195"/>
      <c r="Q6" s="195"/>
      <c r="R6" s="195"/>
      <c r="S6" s="195"/>
      <c r="T6" s="195"/>
      <c r="U6" s="195"/>
      <c r="V6" s="184" t="s">
        <v>1276</v>
      </c>
      <c r="W6" s="195"/>
      <c r="X6" s="195"/>
      <c r="Y6" s="195"/>
      <c r="Z6" s="195"/>
      <c r="AA6" s="195"/>
      <c r="AB6" s="195"/>
      <c r="AC6" s="195"/>
      <c r="AD6" s="195"/>
      <c r="AE6" s="195"/>
      <c r="AF6" s="195"/>
      <c r="AG6" s="195"/>
      <c r="AH6" s="195"/>
      <c r="AI6" s="195"/>
      <c r="AJ6" s="195"/>
      <c r="AK6" s="184" t="s">
        <v>15</v>
      </c>
      <c r="AL6" s="195"/>
      <c r="AM6" s="109" t="s">
        <v>16</v>
      </c>
      <c r="AN6" s="184" t="s">
        <v>1277</v>
      </c>
      <c r="AO6" s="195"/>
      <c r="AP6" s="184" t="s">
        <v>1278</v>
      </c>
      <c r="AQ6" s="195"/>
      <c r="AR6" s="184" t="s">
        <v>1279</v>
      </c>
      <c r="AS6" s="185"/>
    </row>
    <row r="7" spans="1:45" s="117" customFormat="1" ht="94.5" customHeight="1" thickBot="1">
      <c r="A7" s="186"/>
      <c r="B7" s="187"/>
      <c r="C7" s="187"/>
      <c r="D7" s="188"/>
      <c r="E7" s="199" t="s">
        <v>1280</v>
      </c>
      <c r="F7" s="200"/>
      <c r="G7" s="209"/>
      <c r="H7" s="110" t="s">
        <v>1281</v>
      </c>
      <c r="I7" s="207" t="s">
        <v>1282</v>
      </c>
      <c r="J7" s="208"/>
      <c r="K7" s="192" t="s">
        <v>1283</v>
      </c>
      <c r="L7" s="194"/>
      <c r="M7" s="202" t="s">
        <v>1284</v>
      </c>
      <c r="N7" s="205"/>
      <c r="O7" s="204"/>
      <c r="P7" s="202" t="s">
        <v>1285</v>
      </c>
      <c r="Q7" s="205"/>
      <c r="R7" s="204"/>
      <c r="S7" s="206" t="s">
        <v>1286</v>
      </c>
      <c r="T7" s="205"/>
      <c r="U7" s="204"/>
      <c r="V7" s="202" t="s">
        <v>1287</v>
      </c>
      <c r="W7" s="205"/>
      <c r="X7" s="205"/>
      <c r="Y7" s="205"/>
      <c r="Z7" s="204"/>
      <c r="AA7" s="202" t="s">
        <v>1288</v>
      </c>
      <c r="AB7" s="205"/>
      <c r="AC7" s="205"/>
      <c r="AD7" s="205"/>
      <c r="AE7" s="204"/>
      <c r="AF7" s="202" t="s">
        <v>1289</v>
      </c>
      <c r="AG7" s="205"/>
      <c r="AH7" s="205"/>
      <c r="AI7" s="205"/>
      <c r="AJ7" s="204"/>
      <c r="AK7" s="202" t="s">
        <v>1290</v>
      </c>
      <c r="AL7" s="205"/>
      <c r="AM7" s="204"/>
      <c r="AN7" s="202" t="s">
        <v>1291</v>
      </c>
      <c r="AO7" s="204"/>
      <c r="AP7" s="202" t="s">
        <v>1292</v>
      </c>
      <c r="AQ7" s="203"/>
      <c r="AR7" s="108" t="s">
        <v>1293</v>
      </c>
      <c r="AS7" s="115" t="s">
        <v>1294</v>
      </c>
    </row>
    <row r="8" spans="1:45" s="1" customFormat="1" ht="120.75" thickBot="1">
      <c r="A8" s="94" t="s">
        <v>24</v>
      </c>
      <c r="B8" s="95" t="s">
        <v>25</v>
      </c>
      <c r="C8" s="95" t="s">
        <v>26</v>
      </c>
      <c r="D8" s="96" t="s">
        <v>27</v>
      </c>
      <c r="E8" s="74" t="s">
        <v>1295</v>
      </c>
      <c r="F8" s="75" t="s">
        <v>1296</v>
      </c>
      <c r="G8" s="75" t="s">
        <v>30</v>
      </c>
      <c r="H8" s="122" t="s">
        <v>1297</v>
      </c>
      <c r="I8" s="98" t="s">
        <v>33</v>
      </c>
      <c r="J8" s="97" t="s">
        <v>32</v>
      </c>
      <c r="K8" s="99" t="s">
        <v>33</v>
      </c>
      <c r="L8" s="97" t="s">
        <v>35</v>
      </c>
      <c r="M8" s="99" t="s">
        <v>1298</v>
      </c>
      <c r="N8" s="100" t="s">
        <v>1299</v>
      </c>
      <c r="O8" s="101" t="s">
        <v>1300</v>
      </c>
      <c r="P8" s="99" t="s">
        <v>1298</v>
      </c>
      <c r="Q8" s="100" t="s">
        <v>1299</v>
      </c>
      <c r="R8" s="101" t="s">
        <v>1300</v>
      </c>
      <c r="S8" s="98" t="s">
        <v>1298</v>
      </c>
      <c r="T8" s="100" t="s">
        <v>1299</v>
      </c>
      <c r="U8" s="101" t="s">
        <v>1300</v>
      </c>
      <c r="V8" s="102" t="s">
        <v>1301</v>
      </c>
      <c r="W8" s="103" t="s">
        <v>1302</v>
      </c>
      <c r="X8" s="103" t="s">
        <v>1303</v>
      </c>
      <c r="Y8" s="103" t="s">
        <v>1304</v>
      </c>
      <c r="Z8" s="104" t="s">
        <v>1305</v>
      </c>
      <c r="AA8" s="102" t="s">
        <v>1301</v>
      </c>
      <c r="AB8" s="103" t="s">
        <v>1302</v>
      </c>
      <c r="AC8" s="103" t="s">
        <v>1303</v>
      </c>
      <c r="AD8" s="103" t="s">
        <v>1304</v>
      </c>
      <c r="AE8" s="104" t="s">
        <v>1305</v>
      </c>
      <c r="AF8" s="102" t="s">
        <v>1301</v>
      </c>
      <c r="AG8" s="103" t="s">
        <v>1302</v>
      </c>
      <c r="AH8" s="103" t="s">
        <v>1303</v>
      </c>
      <c r="AI8" s="103" t="s">
        <v>1304</v>
      </c>
      <c r="AJ8" s="116" t="s">
        <v>1305</v>
      </c>
      <c r="AK8" s="102" t="s">
        <v>1306</v>
      </c>
      <c r="AL8" s="116" t="s">
        <v>1307</v>
      </c>
      <c r="AM8" s="109" t="s">
        <v>1308</v>
      </c>
      <c r="AN8" s="102" t="s">
        <v>1309</v>
      </c>
      <c r="AO8" s="104" t="s">
        <v>1310</v>
      </c>
      <c r="AP8" s="102" t="s">
        <v>1311</v>
      </c>
      <c r="AQ8" s="104" t="s">
        <v>1312</v>
      </c>
      <c r="AR8" s="108" t="s">
        <v>1313</v>
      </c>
      <c r="AS8" s="109" t="s">
        <v>1314</v>
      </c>
    </row>
    <row r="9" spans="1:45" ht="39.950000000000003" customHeight="1">
      <c r="A9" s="76"/>
      <c r="B9" s="77" t="s">
        <v>51</v>
      </c>
      <c r="C9" s="77" t="s">
        <v>52</v>
      </c>
      <c r="D9" s="120">
        <v>0.95</v>
      </c>
      <c r="E9" s="123">
        <f>100-(F9+G9)</f>
        <v>100</v>
      </c>
      <c r="F9" s="124">
        <v>0</v>
      </c>
      <c r="G9" s="131">
        <v>0</v>
      </c>
      <c r="H9" s="168">
        <v>0</v>
      </c>
      <c r="I9" s="81">
        <v>0</v>
      </c>
      <c r="J9" s="124">
        <v>0</v>
      </c>
      <c r="K9" s="82" t="s">
        <v>53</v>
      </c>
      <c r="L9" s="83" t="s">
        <v>53</v>
      </c>
      <c r="M9" s="82">
        <v>0</v>
      </c>
      <c r="N9" s="84">
        <v>0</v>
      </c>
      <c r="O9" s="83">
        <v>0</v>
      </c>
      <c r="P9" s="82">
        <v>0</v>
      </c>
      <c r="Q9" s="84">
        <v>0</v>
      </c>
      <c r="R9" s="83">
        <v>0</v>
      </c>
      <c r="S9" s="85">
        <v>0</v>
      </c>
      <c r="T9" s="84">
        <v>0</v>
      </c>
      <c r="U9" s="83">
        <v>0</v>
      </c>
      <c r="V9" s="86">
        <v>0</v>
      </c>
      <c r="W9" s="87">
        <v>0</v>
      </c>
      <c r="X9" s="87">
        <v>0</v>
      </c>
      <c r="Y9" s="87">
        <v>0</v>
      </c>
      <c r="Z9" s="88">
        <v>0</v>
      </c>
      <c r="AA9" s="86">
        <v>0</v>
      </c>
      <c r="AB9" s="87">
        <v>0</v>
      </c>
      <c r="AC9" s="87">
        <v>0</v>
      </c>
      <c r="AD9" s="87">
        <v>0</v>
      </c>
      <c r="AE9" s="88">
        <v>0</v>
      </c>
      <c r="AF9" s="86">
        <v>0</v>
      </c>
      <c r="AG9" s="87">
        <v>0</v>
      </c>
      <c r="AH9" s="87">
        <v>0</v>
      </c>
      <c r="AI9" s="87">
        <v>0</v>
      </c>
      <c r="AJ9" s="88">
        <v>0</v>
      </c>
      <c r="AK9" s="89">
        <v>0</v>
      </c>
      <c r="AL9" s="171">
        <v>0</v>
      </c>
      <c r="AM9" s="172">
        <v>0</v>
      </c>
      <c r="AN9" s="90">
        <v>0</v>
      </c>
      <c r="AO9" s="91">
        <v>0</v>
      </c>
      <c r="AP9" s="92">
        <v>0.60478202856477503</v>
      </c>
      <c r="AQ9" s="93">
        <v>0</v>
      </c>
      <c r="AR9" s="180">
        <v>0</v>
      </c>
      <c r="AS9" s="177">
        <v>0</v>
      </c>
    </row>
    <row r="10" spans="1:45" ht="39.950000000000003" customHeight="1">
      <c r="A10" s="40">
        <v>22</v>
      </c>
      <c r="B10" s="22" t="s">
        <v>55</v>
      </c>
      <c r="C10" s="22" t="s">
        <v>56</v>
      </c>
      <c r="D10" s="33">
        <v>39.06</v>
      </c>
      <c r="E10" s="35">
        <f t="shared" ref="E10:E73" si="0">100-(F10+G10)</f>
        <v>100</v>
      </c>
      <c r="F10" s="32">
        <v>0</v>
      </c>
      <c r="G10" s="128">
        <v>0</v>
      </c>
      <c r="H10" s="169">
        <v>0</v>
      </c>
      <c r="I10" s="49">
        <v>0</v>
      </c>
      <c r="J10" s="32">
        <v>0.14650359630854201</v>
      </c>
      <c r="K10" s="44" t="s">
        <v>53</v>
      </c>
      <c r="L10" s="45" t="s">
        <v>53</v>
      </c>
      <c r="M10" s="44">
        <v>0</v>
      </c>
      <c r="N10" s="24">
        <v>0</v>
      </c>
      <c r="O10" s="45">
        <v>0</v>
      </c>
      <c r="P10" s="44">
        <v>0</v>
      </c>
      <c r="Q10" s="24">
        <v>0</v>
      </c>
      <c r="R10" s="45">
        <v>0</v>
      </c>
      <c r="S10" s="34">
        <v>0</v>
      </c>
      <c r="T10" s="24">
        <v>0</v>
      </c>
      <c r="U10" s="45">
        <v>0</v>
      </c>
      <c r="V10" s="52">
        <v>0</v>
      </c>
      <c r="W10" s="25">
        <v>0</v>
      </c>
      <c r="X10" s="25">
        <v>4.8843904463815702E-2</v>
      </c>
      <c r="Y10" s="25">
        <v>0.44730418238320901</v>
      </c>
      <c r="Z10" s="53">
        <v>3.4799725413945599</v>
      </c>
      <c r="AA10" s="52">
        <v>1.15574625558052</v>
      </c>
      <c r="AB10" s="25">
        <v>2.1390193864627101</v>
      </c>
      <c r="AC10" s="25">
        <v>2.3438320620717299</v>
      </c>
      <c r="AD10" s="25">
        <v>3.2751599477902502</v>
      </c>
      <c r="AE10" s="53">
        <v>7.6870538857922801</v>
      </c>
      <c r="AF10" s="52">
        <v>2.3438320620717299</v>
      </c>
      <c r="AG10" s="25">
        <v>2.7790590720704098</v>
      </c>
      <c r="AH10" s="25">
        <v>3.1118796075235902</v>
      </c>
      <c r="AI10" s="25">
        <v>6.41104580250708</v>
      </c>
      <c r="AJ10" s="53">
        <v>9.7115528287264592</v>
      </c>
      <c r="AK10" s="57">
        <v>3.6919068710818098E-2</v>
      </c>
      <c r="AL10" s="111">
        <v>3.7582093766090396E-2</v>
      </c>
      <c r="AM10" s="173">
        <v>0.12589717529271302</v>
      </c>
      <c r="AN10" s="66">
        <v>0</v>
      </c>
      <c r="AO10" s="67">
        <v>0</v>
      </c>
      <c r="AP10" s="70">
        <v>0</v>
      </c>
      <c r="AQ10" s="71">
        <v>0</v>
      </c>
      <c r="AR10" s="181">
        <v>29</v>
      </c>
      <c r="AS10" s="178">
        <v>0</v>
      </c>
    </row>
    <row r="11" spans="1:45" ht="39.950000000000003" customHeight="1">
      <c r="A11" s="40">
        <v>23</v>
      </c>
      <c r="B11" s="22" t="s">
        <v>57</v>
      </c>
      <c r="C11" s="22" t="s">
        <v>56</v>
      </c>
      <c r="D11" s="33">
        <v>0.9</v>
      </c>
      <c r="E11" s="35">
        <f t="shared" si="0"/>
        <v>9.9114720199999908</v>
      </c>
      <c r="F11" s="32">
        <v>32.973257310000001</v>
      </c>
      <c r="G11" s="128">
        <v>57.115270670000001</v>
      </c>
      <c r="H11" s="169">
        <v>58.855881765067899</v>
      </c>
      <c r="I11" s="49">
        <v>83.2656768290218</v>
      </c>
      <c r="J11" s="32">
        <v>2.8330974151300978</v>
      </c>
      <c r="K11" s="44" t="s">
        <v>53</v>
      </c>
      <c r="L11" s="45" t="s">
        <v>53</v>
      </c>
      <c r="M11" s="44">
        <v>0</v>
      </c>
      <c r="N11" s="24">
        <v>0</v>
      </c>
      <c r="O11" s="45">
        <v>0</v>
      </c>
      <c r="P11" s="44">
        <v>0</v>
      </c>
      <c r="Q11" s="24">
        <v>0</v>
      </c>
      <c r="R11" s="45">
        <v>0</v>
      </c>
      <c r="S11" s="34">
        <v>0</v>
      </c>
      <c r="T11" s="24">
        <v>0</v>
      </c>
      <c r="U11" s="45">
        <v>0</v>
      </c>
      <c r="V11" s="52">
        <v>84.972064651700805</v>
      </c>
      <c r="W11" s="25">
        <v>84.972064651700805</v>
      </c>
      <c r="X11" s="25">
        <v>86.098774244151898</v>
      </c>
      <c r="Y11" s="25">
        <v>88.283495681539407</v>
      </c>
      <c r="Z11" s="53">
        <v>97.102802632643403</v>
      </c>
      <c r="AA11" s="52">
        <v>88.283495681539407</v>
      </c>
      <c r="AB11" s="25">
        <v>88.283495681539407</v>
      </c>
      <c r="AC11" s="25">
        <v>89.389405871841603</v>
      </c>
      <c r="AD11" s="25">
        <v>97.102802632643403</v>
      </c>
      <c r="AE11" s="53">
        <v>100</v>
      </c>
      <c r="AF11" s="52">
        <v>90.495316523877506</v>
      </c>
      <c r="AG11" s="25">
        <v>92.704203818690203</v>
      </c>
      <c r="AH11" s="25">
        <v>96.425043977466999</v>
      </c>
      <c r="AI11" s="25">
        <v>98.525782488317105</v>
      </c>
      <c r="AJ11" s="53">
        <v>100</v>
      </c>
      <c r="AK11" s="57">
        <v>0</v>
      </c>
      <c r="AL11" s="111">
        <v>0</v>
      </c>
      <c r="AM11" s="173">
        <v>1.4866295806146601E-2</v>
      </c>
      <c r="AN11" s="66">
        <v>0</v>
      </c>
      <c r="AO11" s="67">
        <v>0</v>
      </c>
      <c r="AP11" s="70">
        <v>9.8566650562993005E-2</v>
      </c>
      <c r="AQ11" s="71">
        <v>0</v>
      </c>
      <c r="AR11" s="181">
        <v>0</v>
      </c>
      <c r="AS11" s="178">
        <v>90.034631840365506</v>
      </c>
    </row>
    <row r="12" spans="1:45" ht="39.950000000000003" customHeight="1">
      <c r="A12" s="40">
        <v>24</v>
      </c>
      <c r="B12" s="22" t="s">
        <v>58</v>
      </c>
      <c r="C12" s="22" t="s">
        <v>56</v>
      </c>
      <c r="D12" s="33">
        <v>27.28</v>
      </c>
      <c r="E12" s="35">
        <f t="shared" si="0"/>
        <v>100</v>
      </c>
      <c r="F12" s="32">
        <v>0</v>
      </c>
      <c r="G12" s="128">
        <v>0</v>
      </c>
      <c r="H12" s="169">
        <v>0</v>
      </c>
      <c r="I12" s="49">
        <v>0</v>
      </c>
      <c r="J12" s="32">
        <v>0</v>
      </c>
      <c r="K12" s="44" t="s">
        <v>53</v>
      </c>
      <c r="L12" s="45" t="s">
        <v>53</v>
      </c>
      <c r="M12" s="44">
        <v>0</v>
      </c>
      <c r="N12" s="24">
        <v>0</v>
      </c>
      <c r="O12" s="45">
        <v>0</v>
      </c>
      <c r="P12" s="44">
        <v>0</v>
      </c>
      <c r="Q12" s="24">
        <v>0</v>
      </c>
      <c r="R12" s="45">
        <v>0</v>
      </c>
      <c r="S12" s="34">
        <v>0</v>
      </c>
      <c r="T12" s="24">
        <v>0</v>
      </c>
      <c r="U12" s="45">
        <v>0</v>
      </c>
      <c r="V12" s="52">
        <v>0</v>
      </c>
      <c r="W12" s="25">
        <v>0</v>
      </c>
      <c r="X12" s="25">
        <v>0</v>
      </c>
      <c r="Y12" s="25">
        <v>0</v>
      </c>
      <c r="Z12" s="53">
        <v>0</v>
      </c>
      <c r="AA12" s="52">
        <v>0</v>
      </c>
      <c r="AB12" s="25">
        <v>0</v>
      </c>
      <c r="AC12" s="25">
        <v>0</v>
      </c>
      <c r="AD12" s="25">
        <v>0</v>
      </c>
      <c r="AE12" s="53">
        <v>0</v>
      </c>
      <c r="AF12" s="52">
        <v>0</v>
      </c>
      <c r="AG12" s="25">
        <v>0</v>
      </c>
      <c r="AH12" s="25">
        <v>0</v>
      </c>
      <c r="AI12" s="25">
        <v>0</v>
      </c>
      <c r="AJ12" s="53">
        <v>0</v>
      </c>
      <c r="AK12" s="57">
        <v>2.72478821585816E-3</v>
      </c>
      <c r="AL12" s="111">
        <v>1.4766100526555001E-3</v>
      </c>
      <c r="AM12" s="173">
        <v>3.0732837953952197E-2</v>
      </c>
      <c r="AN12" s="66">
        <v>0</v>
      </c>
      <c r="AO12" s="67">
        <v>0</v>
      </c>
      <c r="AP12" s="70">
        <v>0</v>
      </c>
      <c r="AQ12" s="71">
        <v>0</v>
      </c>
      <c r="AR12" s="181">
        <v>2</v>
      </c>
      <c r="AS12" s="178">
        <v>0</v>
      </c>
    </row>
    <row r="13" spans="1:45" ht="39.950000000000003" customHeight="1">
      <c r="A13" s="40">
        <v>30</v>
      </c>
      <c r="B13" s="22" t="s">
        <v>59</v>
      </c>
      <c r="C13" s="22" t="s">
        <v>56</v>
      </c>
      <c r="D13" s="33">
        <v>45.22</v>
      </c>
      <c r="E13" s="35">
        <f t="shared" si="0"/>
        <v>91.493414802000004</v>
      </c>
      <c r="F13" s="32">
        <v>3.309008934</v>
      </c>
      <c r="G13" s="128">
        <v>5.1975762640000003</v>
      </c>
      <c r="H13" s="169">
        <v>4.4261497003454897</v>
      </c>
      <c r="I13" s="49">
        <v>0</v>
      </c>
      <c r="J13" s="32">
        <v>0</v>
      </c>
      <c r="K13" s="44" t="s">
        <v>53</v>
      </c>
      <c r="L13" s="45" t="s">
        <v>53</v>
      </c>
      <c r="M13" s="44">
        <v>0</v>
      </c>
      <c r="N13" s="24">
        <v>0</v>
      </c>
      <c r="O13" s="45">
        <v>0</v>
      </c>
      <c r="P13" s="44">
        <v>0</v>
      </c>
      <c r="Q13" s="24">
        <v>0</v>
      </c>
      <c r="R13" s="45">
        <v>0</v>
      </c>
      <c r="S13" s="34">
        <v>0</v>
      </c>
      <c r="T13" s="24">
        <v>0</v>
      </c>
      <c r="U13" s="45">
        <v>0</v>
      </c>
      <c r="V13" s="52">
        <v>0</v>
      </c>
      <c r="W13" s="25">
        <v>0</v>
      </c>
      <c r="X13" s="25">
        <v>0</v>
      </c>
      <c r="Y13" s="25">
        <v>0</v>
      </c>
      <c r="Z13" s="53">
        <v>0</v>
      </c>
      <c r="AA13" s="52">
        <v>0</v>
      </c>
      <c r="AB13" s="25">
        <v>0</v>
      </c>
      <c r="AC13" s="25">
        <v>0</v>
      </c>
      <c r="AD13" s="25">
        <v>0</v>
      </c>
      <c r="AE13" s="53">
        <v>6.01102870252444</v>
      </c>
      <c r="AF13" s="52">
        <v>0</v>
      </c>
      <c r="AG13" s="25">
        <v>0</v>
      </c>
      <c r="AH13" s="25">
        <v>0</v>
      </c>
      <c r="AI13" s="25">
        <v>1.0833714669540899</v>
      </c>
      <c r="AJ13" s="53">
        <v>8.27409275909055</v>
      </c>
      <c r="AK13" s="57">
        <v>5.8912650282333605E-2</v>
      </c>
      <c r="AL13" s="111">
        <v>1.8967188425861602E-2</v>
      </c>
      <c r="AM13" s="173">
        <v>4.9552519098560704E-2</v>
      </c>
      <c r="AN13" s="66">
        <v>0</v>
      </c>
      <c r="AO13" s="67">
        <v>0</v>
      </c>
      <c r="AP13" s="70">
        <v>73.513817124493102</v>
      </c>
      <c r="AQ13" s="71">
        <v>3.5050781948574898</v>
      </c>
      <c r="AR13" s="181">
        <v>10</v>
      </c>
      <c r="AS13" s="178">
        <v>0</v>
      </c>
    </row>
    <row r="14" spans="1:45" ht="39.950000000000003" customHeight="1">
      <c r="A14" s="40">
        <v>26</v>
      </c>
      <c r="B14" s="22" t="s">
        <v>60</v>
      </c>
      <c r="C14" s="22" t="s">
        <v>56</v>
      </c>
      <c r="D14" s="33">
        <v>4.1900000000000004</v>
      </c>
      <c r="E14" s="35">
        <f t="shared" si="0"/>
        <v>0</v>
      </c>
      <c r="F14" s="32">
        <v>0</v>
      </c>
      <c r="G14" s="128">
        <v>100</v>
      </c>
      <c r="H14" s="169">
        <v>0</v>
      </c>
      <c r="I14" s="49">
        <v>100</v>
      </c>
      <c r="J14" s="32">
        <v>0</v>
      </c>
      <c r="K14" s="44" t="s">
        <v>53</v>
      </c>
      <c r="L14" s="45" t="s">
        <v>53</v>
      </c>
      <c r="M14" s="44">
        <v>0</v>
      </c>
      <c r="N14" s="24">
        <v>0</v>
      </c>
      <c r="O14" s="45">
        <v>0</v>
      </c>
      <c r="P14" s="44">
        <v>0</v>
      </c>
      <c r="Q14" s="24">
        <v>0</v>
      </c>
      <c r="R14" s="45">
        <v>0</v>
      </c>
      <c r="S14" s="34">
        <v>0</v>
      </c>
      <c r="T14" s="24">
        <v>0</v>
      </c>
      <c r="U14" s="45">
        <v>0</v>
      </c>
      <c r="V14" s="52">
        <v>0</v>
      </c>
      <c r="W14" s="25">
        <v>0</v>
      </c>
      <c r="X14" s="25">
        <v>0</v>
      </c>
      <c r="Y14" s="25">
        <v>85.081750090879495</v>
      </c>
      <c r="Z14" s="53">
        <v>100</v>
      </c>
      <c r="AA14" s="52">
        <v>100</v>
      </c>
      <c r="AB14" s="25">
        <v>100</v>
      </c>
      <c r="AC14" s="25">
        <v>100</v>
      </c>
      <c r="AD14" s="25">
        <v>100</v>
      </c>
      <c r="AE14" s="53">
        <v>100</v>
      </c>
      <c r="AF14" s="52">
        <v>100</v>
      </c>
      <c r="AG14" s="25">
        <v>100</v>
      </c>
      <c r="AH14" s="25">
        <v>100</v>
      </c>
      <c r="AI14" s="25">
        <v>100</v>
      </c>
      <c r="AJ14" s="53">
        <v>100</v>
      </c>
      <c r="AK14" s="57">
        <v>3.9653071796420601E-2</v>
      </c>
      <c r="AL14" s="111">
        <v>0.105342024599944</v>
      </c>
      <c r="AM14" s="173">
        <v>0.16360977381883401</v>
      </c>
      <c r="AN14" s="66">
        <v>0</v>
      </c>
      <c r="AO14" s="67">
        <v>0</v>
      </c>
      <c r="AP14" s="70">
        <v>0</v>
      </c>
      <c r="AQ14" s="71">
        <v>0</v>
      </c>
      <c r="AR14" s="181">
        <v>24</v>
      </c>
      <c r="AS14" s="178">
        <v>6.4288747934510502</v>
      </c>
    </row>
    <row r="15" spans="1:45" ht="39.950000000000003" customHeight="1">
      <c r="A15" s="38" t="s">
        <v>61</v>
      </c>
      <c r="B15" s="22" t="s">
        <v>62</v>
      </c>
      <c r="C15" s="22" t="s">
        <v>56</v>
      </c>
      <c r="D15" s="33">
        <v>0.64</v>
      </c>
      <c r="E15" s="35">
        <f t="shared" si="0"/>
        <v>100</v>
      </c>
      <c r="F15" s="32">
        <v>0</v>
      </c>
      <c r="G15" s="128">
        <v>0</v>
      </c>
      <c r="H15" s="169">
        <v>0</v>
      </c>
      <c r="I15" s="49">
        <v>0</v>
      </c>
      <c r="J15" s="32">
        <v>0</v>
      </c>
      <c r="K15" s="44" t="s">
        <v>53</v>
      </c>
      <c r="L15" s="45" t="s">
        <v>53</v>
      </c>
      <c r="M15" s="44">
        <v>0</v>
      </c>
      <c r="N15" s="24">
        <v>0</v>
      </c>
      <c r="O15" s="45">
        <v>0</v>
      </c>
      <c r="P15" s="44">
        <v>0</v>
      </c>
      <c r="Q15" s="24">
        <v>0</v>
      </c>
      <c r="R15" s="45">
        <v>0</v>
      </c>
      <c r="S15" s="34">
        <v>0</v>
      </c>
      <c r="T15" s="24">
        <v>0</v>
      </c>
      <c r="U15" s="45">
        <v>0</v>
      </c>
      <c r="V15" s="52">
        <v>0</v>
      </c>
      <c r="W15" s="25">
        <v>0</v>
      </c>
      <c r="X15" s="25">
        <v>0</v>
      </c>
      <c r="Y15" s="25">
        <v>0</v>
      </c>
      <c r="Z15" s="53">
        <v>0</v>
      </c>
      <c r="AA15" s="52">
        <v>0</v>
      </c>
      <c r="AB15" s="25">
        <v>0</v>
      </c>
      <c r="AC15" s="25">
        <v>0</v>
      </c>
      <c r="AD15" s="25">
        <v>0</v>
      </c>
      <c r="AE15" s="53">
        <v>0</v>
      </c>
      <c r="AF15" s="52">
        <v>0</v>
      </c>
      <c r="AG15" s="25">
        <v>0</v>
      </c>
      <c r="AH15" s="25">
        <v>0</v>
      </c>
      <c r="AI15" s="25">
        <v>0</v>
      </c>
      <c r="AJ15" s="53">
        <v>0</v>
      </c>
      <c r="AK15" s="57">
        <v>0</v>
      </c>
      <c r="AL15" s="111">
        <v>0</v>
      </c>
      <c r="AM15" s="173">
        <v>0</v>
      </c>
      <c r="AN15" s="66">
        <v>0</v>
      </c>
      <c r="AO15" s="67">
        <v>0</v>
      </c>
      <c r="AP15" s="70">
        <v>0</v>
      </c>
      <c r="AQ15" s="71">
        <v>0</v>
      </c>
      <c r="AR15" s="181">
        <v>0</v>
      </c>
      <c r="AS15" s="178">
        <v>0</v>
      </c>
    </row>
    <row r="16" spans="1:45" ht="39.950000000000003" customHeight="1">
      <c r="A16" s="38" t="s">
        <v>63</v>
      </c>
      <c r="B16" s="22" t="s">
        <v>64</v>
      </c>
      <c r="C16" s="22" t="s">
        <v>56</v>
      </c>
      <c r="D16" s="33">
        <v>37.49</v>
      </c>
      <c r="E16" s="35">
        <v>0</v>
      </c>
      <c r="F16" s="32">
        <v>2.1687569</v>
      </c>
      <c r="G16" s="128">
        <v>97.956055719999995</v>
      </c>
      <c r="H16" s="169">
        <v>2.8134054717697201</v>
      </c>
      <c r="I16" s="49">
        <v>98.959892376769602</v>
      </c>
      <c r="J16" s="32">
        <v>0.1600164456518911</v>
      </c>
      <c r="K16" s="44" t="s">
        <v>53</v>
      </c>
      <c r="L16" s="45" t="s">
        <v>53</v>
      </c>
      <c r="M16" s="44">
        <v>0</v>
      </c>
      <c r="N16" s="24">
        <v>0</v>
      </c>
      <c r="O16" s="45">
        <v>0</v>
      </c>
      <c r="P16" s="44">
        <v>0</v>
      </c>
      <c r="Q16" s="24">
        <v>0</v>
      </c>
      <c r="R16" s="45">
        <v>0</v>
      </c>
      <c r="S16" s="34">
        <v>0</v>
      </c>
      <c r="T16" s="24">
        <v>0</v>
      </c>
      <c r="U16" s="45">
        <v>0</v>
      </c>
      <c r="V16" s="52">
        <v>80.180807695347397</v>
      </c>
      <c r="W16" s="25">
        <v>88.2188733204854</v>
      </c>
      <c r="X16" s="25">
        <v>92.692569543224593</v>
      </c>
      <c r="Y16" s="25">
        <v>99.119908822421493</v>
      </c>
      <c r="Z16" s="53">
        <v>99.466611221850599</v>
      </c>
      <c r="AA16" s="52">
        <v>99.119908822421493</v>
      </c>
      <c r="AB16" s="25">
        <v>99.226586504135298</v>
      </c>
      <c r="AC16" s="25">
        <v>99.359933532709306</v>
      </c>
      <c r="AD16" s="25">
        <v>99.413272379807495</v>
      </c>
      <c r="AE16" s="53">
        <v>99.599958427931</v>
      </c>
      <c r="AF16" s="52">
        <v>99.359933532709306</v>
      </c>
      <c r="AG16" s="25">
        <v>99.413272379807495</v>
      </c>
      <c r="AH16" s="25">
        <v>99.413272379807495</v>
      </c>
      <c r="AI16" s="25">
        <v>99.546619544807996</v>
      </c>
      <c r="AJ16" s="53">
        <v>99.733305609131307</v>
      </c>
      <c r="AK16" s="57">
        <v>3.79024059404304E-2</v>
      </c>
      <c r="AL16" s="111">
        <v>4.0465810455231302E-2</v>
      </c>
      <c r="AM16" s="173">
        <v>0.107789789532355</v>
      </c>
      <c r="AN16" s="66">
        <v>0.158549986187492</v>
      </c>
      <c r="AO16" s="67">
        <v>94.325446604354099</v>
      </c>
      <c r="AP16" s="70">
        <v>0</v>
      </c>
      <c r="AQ16" s="71">
        <v>0</v>
      </c>
      <c r="AR16" s="181">
        <v>0</v>
      </c>
      <c r="AS16" s="178">
        <v>99.7821082202084</v>
      </c>
    </row>
    <row r="17" spans="1:45" ht="39.950000000000003" customHeight="1">
      <c r="A17" s="38" t="s">
        <v>65</v>
      </c>
      <c r="B17" s="22" t="s">
        <v>66</v>
      </c>
      <c r="C17" s="22" t="s">
        <v>56</v>
      </c>
      <c r="D17" s="33">
        <v>16.3</v>
      </c>
      <c r="E17" s="35">
        <f t="shared" si="0"/>
        <v>54.77435543</v>
      </c>
      <c r="F17" s="32">
        <v>25.871606450000002</v>
      </c>
      <c r="G17" s="128">
        <v>19.354038119999998</v>
      </c>
      <c r="H17" s="169">
        <v>0</v>
      </c>
      <c r="I17" s="49">
        <v>38.529711311816797</v>
      </c>
      <c r="J17" s="32">
        <v>19.117926715171706</v>
      </c>
      <c r="K17" s="44" t="s">
        <v>53</v>
      </c>
      <c r="L17" s="45" t="s">
        <v>53</v>
      </c>
      <c r="M17" s="44">
        <v>0</v>
      </c>
      <c r="N17" s="24">
        <v>0</v>
      </c>
      <c r="O17" s="45">
        <v>0</v>
      </c>
      <c r="P17" s="44">
        <v>0</v>
      </c>
      <c r="Q17" s="24">
        <v>0</v>
      </c>
      <c r="R17" s="45">
        <v>0</v>
      </c>
      <c r="S17" s="34">
        <v>0</v>
      </c>
      <c r="T17" s="24">
        <v>0</v>
      </c>
      <c r="U17" s="45">
        <v>0</v>
      </c>
      <c r="V17" s="52">
        <v>0</v>
      </c>
      <c r="W17" s="25">
        <v>3.7868206690827</v>
      </c>
      <c r="X17" s="25">
        <v>4.2056649734667104</v>
      </c>
      <c r="Y17" s="25">
        <v>58.261195672713797</v>
      </c>
      <c r="Z17" s="53">
        <v>80.586062144150702</v>
      </c>
      <c r="AA17" s="52">
        <v>68.054067159326607</v>
      </c>
      <c r="AB17" s="25">
        <v>73.611704090679495</v>
      </c>
      <c r="AC17" s="25">
        <v>75.200298839452799</v>
      </c>
      <c r="AD17" s="25">
        <v>79.025144837088007</v>
      </c>
      <c r="AE17" s="53">
        <v>84.038492005771204</v>
      </c>
      <c r="AF17" s="52">
        <v>75.690722175942298</v>
      </c>
      <c r="AG17" s="25">
        <v>78.902433539448893</v>
      </c>
      <c r="AH17" s="25">
        <v>78.963789175033895</v>
      </c>
      <c r="AI17" s="25">
        <v>82.119957453805</v>
      </c>
      <c r="AJ17" s="53">
        <v>85.4947777496008</v>
      </c>
      <c r="AK17" s="57">
        <v>4.5183643945278504E-2</v>
      </c>
      <c r="AL17" s="111">
        <v>2.6881889678080098E-2</v>
      </c>
      <c r="AM17" s="173">
        <v>0.107475985046736</v>
      </c>
      <c r="AN17" s="66">
        <v>0</v>
      </c>
      <c r="AO17" s="67">
        <v>45.167103643418301</v>
      </c>
      <c r="AP17" s="70">
        <v>0</v>
      </c>
      <c r="AQ17" s="71">
        <v>0</v>
      </c>
      <c r="AR17" s="181">
        <v>0</v>
      </c>
      <c r="AS17" s="178">
        <v>10.573952092116301</v>
      </c>
    </row>
    <row r="18" spans="1:45" ht="39.950000000000003" customHeight="1">
      <c r="A18" s="38" t="s">
        <v>67</v>
      </c>
      <c r="B18" s="22" t="s">
        <v>68</v>
      </c>
      <c r="C18" s="22" t="s">
        <v>56</v>
      </c>
      <c r="D18" s="33">
        <v>6.54</v>
      </c>
      <c r="E18" s="35">
        <f t="shared" si="0"/>
        <v>84.063240624000002</v>
      </c>
      <c r="F18" s="32">
        <v>8.7892106190000003</v>
      </c>
      <c r="G18" s="128">
        <v>7.147548757</v>
      </c>
      <c r="H18" s="169">
        <v>10.4248228645703</v>
      </c>
      <c r="I18" s="49">
        <v>12.185381997161601</v>
      </c>
      <c r="J18" s="32">
        <v>2.459719349158199</v>
      </c>
      <c r="K18" s="44" t="s">
        <v>53</v>
      </c>
      <c r="L18" s="45" t="s">
        <v>53</v>
      </c>
      <c r="M18" s="44">
        <v>0</v>
      </c>
      <c r="N18" s="24">
        <v>0</v>
      </c>
      <c r="O18" s="45">
        <v>0</v>
      </c>
      <c r="P18" s="44">
        <v>0</v>
      </c>
      <c r="Q18" s="24">
        <v>0</v>
      </c>
      <c r="R18" s="45">
        <v>0</v>
      </c>
      <c r="S18" s="34">
        <v>0</v>
      </c>
      <c r="T18" s="24">
        <v>0</v>
      </c>
      <c r="U18" s="45">
        <v>0</v>
      </c>
      <c r="V18" s="52">
        <v>14.9509510255506</v>
      </c>
      <c r="W18" s="25">
        <v>15.5784036302771</v>
      </c>
      <c r="X18" s="25">
        <v>16.357119526852198</v>
      </c>
      <c r="Y18" s="25">
        <v>18.836803191324101</v>
      </c>
      <c r="Z18" s="53">
        <v>25.126097359248199</v>
      </c>
      <c r="AA18" s="52">
        <v>16.968818786481702</v>
      </c>
      <c r="AB18" s="25">
        <v>18.836803191324101</v>
      </c>
      <c r="AC18" s="25">
        <v>19.511531377918999</v>
      </c>
      <c r="AD18" s="25">
        <v>23.5981213589032</v>
      </c>
      <c r="AE18" s="53">
        <v>30.469343163541101</v>
      </c>
      <c r="AF18" s="52">
        <v>19.817381070027199</v>
      </c>
      <c r="AG18" s="25">
        <v>21.675369374306801</v>
      </c>
      <c r="AH18" s="25">
        <v>23.445196469422299</v>
      </c>
      <c r="AI18" s="25">
        <v>26.637046515308</v>
      </c>
      <c r="AJ18" s="53">
        <v>36.8749920476574</v>
      </c>
      <c r="AK18" s="57">
        <v>3.84839314505806E-2</v>
      </c>
      <c r="AL18" s="111">
        <v>9.3869289982969496E-3</v>
      </c>
      <c r="AM18" s="173">
        <v>4.3815727089735107E-2</v>
      </c>
      <c r="AN18" s="66">
        <v>0</v>
      </c>
      <c r="AO18" s="67">
        <v>0</v>
      </c>
      <c r="AP18" s="70">
        <v>0</v>
      </c>
      <c r="AQ18" s="71">
        <v>0</v>
      </c>
      <c r="AR18" s="181">
        <v>0</v>
      </c>
      <c r="AS18" s="178">
        <v>15.006241540068901</v>
      </c>
    </row>
    <row r="19" spans="1:45" ht="39.950000000000003" customHeight="1">
      <c r="A19" s="38" t="s">
        <v>69</v>
      </c>
      <c r="B19" s="22" t="s">
        <v>70</v>
      </c>
      <c r="C19" s="22" t="s">
        <v>56</v>
      </c>
      <c r="D19" s="33">
        <v>46.58</v>
      </c>
      <c r="E19" s="35">
        <f t="shared" si="0"/>
        <v>100</v>
      </c>
      <c r="F19" s="32">
        <v>0</v>
      </c>
      <c r="G19" s="128">
        <v>0</v>
      </c>
      <c r="H19" s="169">
        <v>0</v>
      </c>
      <c r="I19" s="49">
        <v>0</v>
      </c>
      <c r="J19" s="32">
        <v>0</v>
      </c>
      <c r="K19" s="44" t="s">
        <v>53</v>
      </c>
      <c r="L19" s="45" t="s">
        <v>53</v>
      </c>
      <c r="M19" s="44">
        <v>0</v>
      </c>
      <c r="N19" s="24">
        <v>0</v>
      </c>
      <c r="O19" s="45">
        <v>0</v>
      </c>
      <c r="P19" s="44">
        <v>0</v>
      </c>
      <c r="Q19" s="24">
        <v>0</v>
      </c>
      <c r="R19" s="45">
        <v>0</v>
      </c>
      <c r="S19" s="34">
        <v>0</v>
      </c>
      <c r="T19" s="24">
        <v>0</v>
      </c>
      <c r="U19" s="45">
        <v>0</v>
      </c>
      <c r="V19" s="52">
        <v>0</v>
      </c>
      <c r="W19" s="25">
        <v>0</v>
      </c>
      <c r="X19" s="25">
        <v>0</v>
      </c>
      <c r="Y19" s="25">
        <v>0</v>
      </c>
      <c r="Z19" s="53">
        <v>0</v>
      </c>
      <c r="AA19" s="52">
        <v>0</v>
      </c>
      <c r="AB19" s="25">
        <v>0</v>
      </c>
      <c r="AC19" s="25">
        <v>0</v>
      </c>
      <c r="AD19" s="25">
        <v>0</v>
      </c>
      <c r="AE19" s="53">
        <v>0</v>
      </c>
      <c r="AF19" s="52">
        <v>0</v>
      </c>
      <c r="AG19" s="25">
        <v>0</v>
      </c>
      <c r="AH19" s="25">
        <v>0</v>
      </c>
      <c r="AI19" s="25">
        <v>0</v>
      </c>
      <c r="AJ19" s="53">
        <v>0</v>
      </c>
      <c r="AK19" s="57">
        <v>3.9242541091671105E-3</v>
      </c>
      <c r="AL19" s="111">
        <v>4.0012936233634498E-3</v>
      </c>
      <c r="AM19" s="173">
        <v>1.8835253047834198E-2</v>
      </c>
      <c r="AN19" s="66">
        <v>0</v>
      </c>
      <c r="AO19" s="67">
        <v>0</v>
      </c>
      <c r="AP19" s="70">
        <v>0</v>
      </c>
      <c r="AQ19" s="71">
        <v>0</v>
      </c>
      <c r="AR19" s="181">
        <v>3</v>
      </c>
      <c r="AS19" s="178">
        <v>0</v>
      </c>
    </row>
    <row r="20" spans="1:45" ht="39.950000000000003" customHeight="1">
      <c r="A20" s="38" t="s">
        <v>71</v>
      </c>
      <c r="B20" s="22" t="s">
        <v>72</v>
      </c>
      <c r="C20" s="22" t="s">
        <v>56</v>
      </c>
      <c r="D20" s="33">
        <v>26.82</v>
      </c>
      <c r="E20" s="35">
        <f t="shared" si="0"/>
        <v>100</v>
      </c>
      <c r="F20" s="32">
        <v>0</v>
      </c>
      <c r="G20" s="128">
        <v>0</v>
      </c>
      <c r="H20" s="169">
        <v>0</v>
      </c>
      <c r="I20" s="49">
        <v>0</v>
      </c>
      <c r="J20" s="32">
        <v>0</v>
      </c>
      <c r="K20" s="44" t="s">
        <v>53</v>
      </c>
      <c r="L20" s="45" t="s">
        <v>53</v>
      </c>
      <c r="M20" s="44">
        <v>0</v>
      </c>
      <c r="N20" s="24">
        <v>0</v>
      </c>
      <c r="O20" s="45">
        <v>0</v>
      </c>
      <c r="P20" s="44">
        <v>0</v>
      </c>
      <c r="Q20" s="24">
        <v>0</v>
      </c>
      <c r="R20" s="45">
        <v>0</v>
      </c>
      <c r="S20" s="34">
        <v>0</v>
      </c>
      <c r="T20" s="24">
        <v>0</v>
      </c>
      <c r="U20" s="45">
        <v>0</v>
      </c>
      <c r="V20" s="52">
        <v>0</v>
      </c>
      <c r="W20" s="25">
        <v>0</v>
      </c>
      <c r="X20" s="25">
        <v>0</v>
      </c>
      <c r="Y20" s="25">
        <v>0</v>
      </c>
      <c r="Z20" s="53">
        <v>0</v>
      </c>
      <c r="AA20" s="52">
        <v>0</v>
      </c>
      <c r="AB20" s="25">
        <v>0</v>
      </c>
      <c r="AC20" s="25">
        <v>0</v>
      </c>
      <c r="AD20" s="25">
        <v>0</v>
      </c>
      <c r="AE20" s="53">
        <v>0</v>
      </c>
      <c r="AF20" s="52">
        <v>0</v>
      </c>
      <c r="AG20" s="25">
        <v>0</v>
      </c>
      <c r="AH20" s="25">
        <v>0</v>
      </c>
      <c r="AI20" s="25">
        <v>0</v>
      </c>
      <c r="AJ20" s="53">
        <v>0</v>
      </c>
      <c r="AK20" s="57">
        <v>9.4988380027119096E-2</v>
      </c>
      <c r="AL20" s="111">
        <v>1.1817091848780098E-2</v>
      </c>
      <c r="AM20" s="173">
        <v>4.0650490003691801E-2</v>
      </c>
      <c r="AN20" s="66">
        <v>0</v>
      </c>
      <c r="AO20" s="67">
        <v>0</v>
      </c>
      <c r="AP20" s="70">
        <v>0</v>
      </c>
      <c r="AQ20" s="71">
        <v>0</v>
      </c>
      <c r="AR20" s="181">
        <v>0</v>
      </c>
      <c r="AS20" s="178">
        <v>0</v>
      </c>
    </row>
    <row r="21" spans="1:45" ht="39.950000000000003" customHeight="1">
      <c r="A21" s="38" t="s">
        <v>73</v>
      </c>
      <c r="B21" s="22" t="s">
        <v>74</v>
      </c>
      <c r="C21" s="22" t="s">
        <v>56</v>
      </c>
      <c r="D21" s="33">
        <v>6.34</v>
      </c>
      <c r="E21" s="35">
        <f t="shared" si="0"/>
        <v>100</v>
      </c>
      <c r="F21" s="32">
        <v>0</v>
      </c>
      <c r="G21" s="128">
        <v>0</v>
      </c>
      <c r="H21" s="169">
        <v>0</v>
      </c>
      <c r="I21" s="49">
        <v>0</v>
      </c>
      <c r="J21" s="32">
        <v>0</v>
      </c>
      <c r="K21" s="44" t="s">
        <v>53</v>
      </c>
      <c r="L21" s="45" t="s">
        <v>53</v>
      </c>
      <c r="M21" s="44">
        <v>0</v>
      </c>
      <c r="N21" s="24">
        <v>0</v>
      </c>
      <c r="O21" s="45">
        <v>0</v>
      </c>
      <c r="P21" s="44">
        <v>0</v>
      </c>
      <c r="Q21" s="24">
        <v>0</v>
      </c>
      <c r="R21" s="45">
        <v>0</v>
      </c>
      <c r="S21" s="34">
        <v>0</v>
      </c>
      <c r="T21" s="24">
        <v>0</v>
      </c>
      <c r="U21" s="45">
        <v>0</v>
      </c>
      <c r="V21" s="52">
        <v>0</v>
      </c>
      <c r="W21" s="25">
        <v>0</v>
      </c>
      <c r="X21" s="25">
        <v>0</v>
      </c>
      <c r="Y21" s="25">
        <v>0</v>
      </c>
      <c r="Z21" s="53">
        <v>0</v>
      </c>
      <c r="AA21" s="52">
        <v>0</v>
      </c>
      <c r="AB21" s="25">
        <v>0</v>
      </c>
      <c r="AC21" s="25">
        <v>0</v>
      </c>
      <c r="AD21" s="25">
        <v>0</v>
      </c>
      <c r="AE21" s="53">
        <v>0</v>
      </c>
      <c r="AF21" s="52">
        <v>0</v>
      </c>
      <c r="AG21" s="25">
        <v>0</v>
      </c>
      <c r="AH21" s="25">
        <v>0</v>
      </c>
      <c r="AI21" s="25">
        <v>0</v>
      </c>
      <c r="AJ21" s="53">
        <v>0</v>
      </c>
      <c r="AK21" s="57">
        <v>2.7966515691563499E-3</v>
      </c>
      <c r="AL21" s="111">
        <v>3.83776079398363E-2</v>
      </c>
      <c r="AM21" s="173">
        <v>4.3880187954978202E-2</v>
      </c>
      <c r="AN21" s="66">
        <v>0</v>
      </c>
      <c r="AO21" s="67">
        <v>0</v>
      </c>
      <c r="AP21" s="70">
        <v>28.7104784622517</v>
      </c>
      <c r="AQ21" s="71">
        <v>16.9309168652434</v>
      </c>
      <c r="AR21" s="181">
        <v>32</v>
      </c>
      <c r="AS21" s="178">
        <v>0</v>
      </c>
    </row>
    <row r="22" spans="1:45" ht="39.950000000000003" customHeight="1">
      <c r="A22" s="38" t="s">
        <v>75</v>
      </c>
      <c r="B22" s="22" t="s">
        <v>76</v>
      </c>
      <c r="C22" s="22" t="s">
        <v>56</v>
      </c>
      <c r="D22" s="33">
        <v>3.06</v>
      </c>
      <c r="E22" s="35">
        <f t="shared" si="0"/>
        <v>100</v>
      </c>
      <c r="F22" s="32">
        <v>0</v>
      </c>
      <c r="G22" s="128">
        <v>0</v>
      </c>
      <c r="H22" s="169">
        <v>0</v>
      </c>
      <c r="I22" s="49">
        <v>0</v>
      </c>
      <c r="J22" s="32">
        <v>0</v>
      </c>
      <c r="K22" s="44" t="s">
        <v>53</v>
      </c>
      <c r="L22" s="45" t="s">
        <v>53</v>
      </c>
      <c r="M22" s="44">
        <v>0</v>
      </c>
      <c r="N22" s="24">
        <v>0</v>
      </c>
      <c r="O22" s="45">
        <v>0</v>
      </c>
      <c r="P22" s="44">
        <v>0</v>
      </c>
      <c r="Q22" s="24">
        <v>0</v>
      </c>
      <c r="R22" s="45">
        <v>0</v>
      </c>
      <c r="S22" s="34">
        <v>0</v>
      </c>
      <c r="T22" s="24">
        <v>0</v>
      </c>
      <c r="U22" s="45">
        <v>0</v>
      </c>
      <c r="V22" s="52">
        <v>0</v>
      </c>
      <c r="W22" s="25">
        <v>0</v>
      </c>
      <c r="X22" s="25">
        <v>0</v>
      </c>
      <c r="Y22" s="25">
        <v>0</v>
      </c>
      <c r="Z22" s="53">
        <v>0</v>
      </c>
      <c r="AA22" s="52">
        <v>0</v>
      </c>
      <c r="AB22" s="25">
        <v>0</v>
      </c>
      <c r="AC22" s="25">
        <v>0</v>
      </c>
      <c r="AD22" s="25">
        <v>0</v>
      </c>
      <c r="AE22" s="53">
        <v>0</v>
      </c>
      <c r="AF22" s="52">
        <v>0</v>
      </c>
      <c r="AG22" s="25">
        <v>0</v>
      </c>
      <c r="AH22" s="25">
        <v>0</v>
      </c>
      <c r="AI22" s="25">
        <v>0</v>
      </c>
      <c r="AJ22" s="53">
        <v>0</v>
      </c>
      <c r="AK22" s="57">
        <v>0</v>
      </c>
      <c r="AL22" s="111">
        <v>0</v>
      </c>
      <c r="AM22" s="173">
        <v>1.0700491084416902E-2</v>
      </c>
      <c r="AN22" s="66">
        <v>0</v>
      </c>
      <c r="AO22" s="67">
        <v>0</v>
      </c>
      <c r="AP22" s="70">
        <v>0</v>
      </c>
      <c r="AQ22" s="71">
        <v>0</v>
      </c>
      <c r="AR22" s="181">
        <v>1</v>
      </c>
      <c r="AS22" s="178">
        <v>0</v>
      </c>
    </row>
    <row r="23" spans="1:45" ht="39.950000000000003" customHeight="1">
      <c r="A23" s="38" t="s">
        <v>77</v>
      </c>
      <c r="B23" s="22" t="s">
        <v>78</v>
      </c>
      <c r="C23" s="22" t="s">
        <v>56</v>
      </c>
      <c r="D23" s="33">
        <v>3.7</v>
      </c>
      <c r="E23" s="35">
        <f t="shared" si="0"/>
        <v>80.307000961999989</v>
      </c>
      <c r="F23" s="32">
        <v>3.1989972980000001</v>
      </c>
      <c r="G23" s="128">
        <v>16.494001740000002</v>
      </c>
      <c r="H23" s="169">
        <v>0</v>
      </c>
      <c r="I23" s="49">
        <v>19.076640128948299</v>
      </c>
      <c r="J23" s="32">
        <v>2.4510618454395008</v>
      </c>
      <c r="K23" s="44" t="s">
        <v>53</v>
      </c>
      <c r="L23" s="45" t="s">
        <v>53</v>
      </c>
      <c r="M23" s="44">
        <v>0</v>
      </c>
      <c r="N23" s="24">
        <v>0</v>
      </c>
      <c r="O23" s="45">
        <v>0</v>
      </c>
      <c r="P23" s="44">
        <v>0</v>
      </c>
      <c r="Q23" s="24">
        <v>0</v>
      </c>
      <c r="R23" s="45">
        <v>0</v>
      </c>
      <c r="S23" s="34">
        <v>0</v>
      </c>
      <c r="T23" s="24">
        <v>0</v>
      </c>
      <c r="U23" s="45">
        <v>0</v>
      </c>
      <c r="V23" s="52">
        <v>0</v>
      </c>
      <c r="W23" s="25">
        <v>10.5328294506161</v>
      </c>
      <c r="X23" s="25">
        <v>12.693198827285901</v>
      </c>
      <c r="Y23" s="25">
        <v>26.2528557358673</v>
      </c>
      <c r="Z23" s="53">
        <v>33.431844491915399</v>
      </c>
      <c r="AA23" s="52">
        <v>26.2528557358673</v>
      </c>
      <c r="AB23" s="25">
        <v>26.2528557358673</v>
      </c>
      <c r="AC23" s="25">
        <v>30.151699712516201</v>
      </c>
      <c r="AD23" s="25">
        <v>32.620458386319697</v>
      </c>
      <c r="AE23" s="53">
        <v>37.5249631566885</v>
      </c>
      <c r="AF23" s="52">
        <v>30.151699712516201</v>
      </c>
      <c r="AG23" s="25">
        <v>30.997686731963402</v>
      </c>
      <c r="AH23" s="25">
        <v>32.620458386319697</v>
      </c>
      <c r="AI23" s="25">
        <v>35.400773455938797</v>
      </c>
      <c r="AJ23" s="53">
        <v>41.1830089316474</v>
      </c>
      <c r="AK23" s="57">
        <v>4.2650785032936601E-2</v>
      </c>
      <c r="AL23" s="111">
        <v>6.4597353017466098E-3</v>
      </c>
      <c r="AM23" s="173">
        <v>3.2721918781120497E-2</v>
      </c>
      <c r="AN23" s="66">
        <v>0</v>
      </c>
      <c r="AO23" s="67">
        <v>0</v>
      </c>
      <c r="AP23" s="70">
        <v>0</v>
      </c>
      <c r="AQ23" s="71">
        <v>0</v>
      </c>
      <c r="AR23" s="181">
        <v>0</v>
      </c>
      <c r="AS23" s="178">
        <v>13.193386249756299</v>
      </c>
    </row>
    <row r="24" spans="1:45" ht="39.950000000000003" customHeight="1">
      <c r="A24" s="38" t="s">
        <v>79</v>
      </c>
      <c r="B24" s="22" t="s">
        <v>80</v>
      </c>
      <c r="C24" s="22" t="s">
        <v>56</v>
      </c>
      <c r="D24" s="33">
        <v>72.92</v>
      </c>
      <c r="E24" s="35">
        <f t="shared" si="0"/>
        <v>100</v>
      </c>
      <c r="F24" s="32">
        <v>0</v>
      </c>
      <c r="G24" s="128">
        <v>0</v>
      </c>
      <c r="H24" s="169">
        <v>0</v>
      </c>
      <c r="I24" s="49">
        <v>0</v>
      </c>
      <c r="J24" s="32">
        <v>0</v>
      </c>
      <c r="K24" s="44" t="s">
        <v>53</v>
      </c>
      <c r="L24" s="45" t="s">
        <v>53</v>
      </c>
      <c r="M24" s="44">
        <v>0</v>
      </c>
      <c r="N24" s="24">
        <v>0</v>
      </c>
      <c r="O24" s="45">
        <v>0</v>
      </c>
      <c r="P24" s="44">
        <v>0</v>
      </c>
      <c r="Q24" s="24">
        <v>0</v>
      </c>
      <c r="R24" s="45">
        <v>0</v>
      </c>
      <c r="S24" s="34">
        <v>0</v>
      </c>
      <c r="T24" s="24">
        <v>0</v>
      </c>
      <c r="U24" s="45">
        <v>0</v>
      </c>
      <c r="V24" s="52">
        <v>0</v>
      </c>
      <c r="W24" s="25">
        <v>0</v>
      </c>
      <c r="X24" s="25">
        <v>0</v>
      </c>
      <c r="Y24" s="25">
        <v>0</v>
      </c>
      <c r="Z24" s="53">
        <v>0</v>
      </c>
      <c r="AA24" s="52">
        <v>0</v>
      </c>
      <c r="AB24" s="25">
        <v>0</v>
      </c>
      <c r="AC24" s="25">
        <v>0</v>
      </c>
      <c r="AD24" s="25">
        <v>0</v>
      </c>
      <c r="AE24" s="53">
        <v>0</v>
      </c>
      <c r="AF24" s="52">
        <v>0</v>
      </c>
      <c r="AG24" s="25">
        <v>0</v>
      </c>
      <c r="AH24" s="25">
        <v>0</v>
      </c>
      <c r="AI24" s="25">
        <v>0</v>
      </c>
      <c r="AJ24" s="53">
        <v>0</v>
      </c>
      <c r="AK24" s="57">
        <v>1.7109476759824101E-2</v>
      </c>
      <c r="AL24" s="111">
        <v>6.6474731549800905E-3</v>
      </c>
      <c r="AM24" s="173">
        <v>3.0015190761886301E-2</v>
      </c>
      <c r="AN24" s="66">
        <v>0</v>
      </c>
      <c r="AO24" s="67">
        <v>0</v>
      </c>
      <c r="AP24" s="70">
        <v>0</v>
      </c>
      <c r="AQ24" s="71">
        <v>0</v>
      </c>
      <c r="AR24" s="181">
        <v>1</v>
      </c>
      <c r="AS24" s="178">
        <v>0</v>
      </c>
    </row>
    <row r="25" spans="1:45" ht="39.950000000000003" customHeight="1">
      <c r="A25" s="38" t="s">
        <v>81</v>
      </c>
      <c r="B25" s="22" t="s">
        <v>82</v>
      </c>
      <c r="C25" s="22" t="s">
        <v>56</v>
      </c>
      <c r="D25" s="33">
        <v>65.989999999999995</v>
      </c>
      <c r="E25" s="35">
        <f t="shared" si="0"/>
        <v>98.400508199000001</v>
      </c>
      <c r="F25" s="32">
        <v>0.4307918</v>
      </c>
      <c r="G25" s="128">
        <v>1.1687000009999999</v>
      </c>
      <c r="H25" s="169">
        <v>0.91924606719713398</v>
      </c>
      <c r="I25" s="49">
        <v>0</v>
      </c>
      <c r="J25" s="32">
        <v>0</v>
      </c>
      <c r="K25" s="44" t="s">
        <v>53</v>
      </c>
      <c r="L25" s="45" t="s">
        <v>53</v>
      </c>
      <c r="M25" s="44">
        <v>0</v>
      </c>
      <c r="N25" s="24">
        <v>0</v>
      </c>
      <c r="O25" s="45">
        <v>0</v>
      </c>
      <c r="P25" s="44">
        <v>0</v>
      </c>
      <c r="Q25" s="24">
        <v>0</v>
      </c>
      <c r="R25" s="45">
        <v>0</v>
      </c>
      <c r="S25" s="34">
        <v>0</v>
      </c>
      <c r="T25" s="24">
        <v>0</v>
      </c>
      <c r="U25" s="45">
        <v>0</v>
      </c>
      <c r="V25" s="52">
        <v>0</v>
      </c>
      <c r="W25" s="25">
        <v>0</v>
      </c>
      <c r="X25" s="25">
        <v>0</v>
      </c>
      <c r="Y25" s="25">
        <v>0</v>
      </c>
      <c r="Z25" s="53">
        <v>0</v>
      </c>
      <c r="AA25" s="52">
        <v>0</v>
      </c>
      <c r="AB25" s="25">
        <v>0</v>
      </c>
      <c r="AC25" s="25">
        <v>0</v>
      </c>
      <c r="AD25" s="25">
        <v>0</v>
      </c>
      <c r="AE25" s="53">
        <v>0</v>
      </c>
      <c r="AF25" s="52">
        <v>0</v>
      </c>
      <c r="AG25" s="25">
        <v>0</v>
      </c>
      <c r="AH25" s="25">
        <v>0</v>
      </c>
      <c r="AI25" s="25">
        <v>0</v>
      </c>
      <c r="AJ25" s="53">
        <v>0</v>
      </c>
      <c r="AK25" s="57">
        <v>1.55852407619851E-2</v>
      </c>
      <c r="AL25" s="111">
        <v>1.16271445356132E-2</v>
      </c>
      <c r="AM25" s="173">
        <v>3.5804403636107499E-2</v>
      </c>
      <c r="AN25" s="66">
        <v>3.9771405150391601</v>
      </c>
      <c r="AO25" s="67">
        <v>4.2485481838482704</v>
      </c>
      <c r="AP25" s="70">
        <v>0</v>
      </c>
      <c r="AQ25" s="71">
        <v>0</v>
      </c>
      <c r="AR25" s="181">
        <v>2</v>
      </c>
      <c r="AS25" s="178">
        <v>0</v>
      </c>
    </row>
    <row r="26" spans="1:45" ht="39.950000000000003" customHeight="1">
      <c r="A26" s="38" t="s">
        <v>83</v>
      </c>
      <c r="B26" s="22" t="s">
        <v>84</v>
      </c>
      <c r="C26" s="22" t="s">
        <v>56</v>
      </c>
      <c r="D26" s="33">
        <v>127.33</v>
      </c>
      <c r="E26" s="35">
        <f t="shared" si="0"/>
        <v>100</v>
      </c>
      <c r="F26" s="32">
        <v>0</v>
      </c>
      <c r="G26" s="128">
        <v>0</v>
      </c>
      <c r="H26" s="169">
        <v>0</v>
      </c>
      <c r="I26" s="49">
        <v>0.35933900224356002</v>
      </c>
      <c r="J26" s="32">
        <v>0.17855018758188695</v>
      </c>
      <c r="K26" s="44" t="s">
        <v>53</v>
      </c>
      <c r="L26" s="45" t="s">
        <v>53</v>
      </c>
      <c r="M26" s="44">
        <v>0</v>
      </c>
      <c r="N26" s="24">
        <v>0</v>
      </c>
      <c r="O26" s="45">
        <v>0</v>
      </c>
      <c r="P26" s="44">
        <v>0</v>
      </c>
      <c r="Q26" s="24">
        <v>0</v>
      </c>
      <c r="R26" s="45">
        <v>0</v>
      </c>
      <c r="S26" s="34">
        <v>0</v>
      </c>
      <c r="T26" s="24">
        <v>0</v>
      </c>
      <c r="U26" s="45">
        <v>0</v>
      </c>
      <c r="V26" s="52">
        <v>0</v>
      </c>
      <c r="W26" s="25">
        <v>0</v>
      </c>
      <c r="X26" s="25">
        <v>0</v>
      </c>
      <c r="Y26" s="25">
        <v>2.7841884485190399E-2</v>
      </c>
      <c r="Z26" s="53">
        <v>1.07257187250525</v>
      </c>
      <c r="AA26" s="52">
        <v>0.754257112213231</v>
      </c>
      <c r="AB26" s="25">
        <v>0.96210256492882995</v>
      </c>
      <c r="AC26" s="25">
        <v>1.0133776995316299</v>
      </c>
      <c r="AD26" s="25">
        <v>1.16158068508908</v>
      </c>
      <c r="AE26" s="53">
        <v>1.4652305615352601</v>
      </c>
      <c r="AF26" s="52">
        <v>1.0133776995316299</v>
      </c>
      <c r="AG26" s="25">
        <v>1.0725718726767</v>
      </c>
      <c r="AH26" s="25">
        <v>1.14323707340684</v>
      </c>
      <c r="AI26" s="25">
        <v>1.35231336784038</v>
      </c>
      <c r="AJ26" s="53">
        <v>1.66152281372558</v>
      </c>
      <c r="AK26" s="57">
        <v>6.3818634945274301E-3</v>
      </c>
      <c r="AL26" s="111">
        <v>3.00217666669365E-3</v>
      </c>
      <c r="AM26" s="173">
        <v>1.2618279268878301E-2</v>
      </c>
      <c r="AN26" s="66">
        <v>0</v>
      </c>
      <c r="AO26" s="67">
        <v>0</v>
      </c>
      <c r="AP26" s="70">
        <v>0.84806192354248799</v>
      </c>
      <c r="AQ26" s="71">
        <v>30.926813885030398</v>
      </c>
      <c r="AR26" s="181">
        <v>7</v>
      </c>
      <c r="AS26" s="178">
        <v>0</v>
      </c>
    </row>
    <row r="27" spans="1:45" ht="39.950000000000003" customHeight="1">
      <c r="A27" s="38" t="s">
        <v>85</v>
      </c>
      <c r="B27" s="22" t="s">
        <v>86</v>
      </c>
      <c r="C27" s="22" t="s">
        <v>56</v>
      </c>
      <c r="D27" s="33">
        <v>0.15</v>
      </c>
      <c r="E27" s="35">
        <f t="shared" si="0"/>
        <v>100</v>
      </c>
      <c r="F27" s="32">
        <v>0</v>
      </c>
      <c r="G27" s="128">
        <v>0</v>
      </c>
      <c r="H27" s="169">
        <v>0</v>
      </c>
      <c r="I27" s="49">
        <v>0</v>
      </c>
      <c r="J27" s="32">
        <v>0</v>
      </c>
      <c r="K27" s="44" t="s">
        <v>53</v>
      </c>
      <c r="L27" s="45" t="s">
        <v>53</v>
      </c>
      <c r="M27" s="44">
        <v>0</v>
      </c>
      <c r="N27" s="24">
        <v>0</v>
      </c>
      <c r="O27" s="45">
        <v>0</v>
      </c>
      <c r="P27" s="44">
        <v>0</v>
      </c>
      <c r="Q27" s="24">
        <v>0</v>
      </c>
      <c r="R27" s="45">
        <v>0</v>
      </c>
      <c r="S27" s="34">
        <v>0</v>
      </c>
      <c r="T27" s="24">
        <v>0</v>
      </c>
      <c r="U27" s="45">
        <v>0</v>
      </c>
      <c r="V27" s="52">
        <v>0</v>
      </c>
      <c r="W27" s="25">
        <v>0</v>
      </c>
      <c r="X27" s="25">
        <v>0</v>
      </c>
      <c r="Y27" s="25">
        <v>0</v>
      </c>
      <c r="Z27" s="53">
        <v>0</v>
      </c>
      <c r="AA27" s="52">
        <v>0</v>
      </c>
      <c r="AB27" s="25">
        <v>0</v>
      </c>
      <c r="AC27" s="25">
        <v>0</v>
      </c>
      <c r="AD27" s="25">
        <v>0</v>
      </c>
      <c r="AE27" s="53">
        <v>0</v>
      </c>
      <c r="AF27" s="52">
        <v>0</v>
      </c>
      <c r="AG27" s="25">
        <v>0</v>
      </c>
      <c r="AH27" s="25">
        <v>0</v>
      </c>
      <c r="AI27" s="25">
        <v>0</v>
      </c>
      <c r="AJ27" s="53">
        <v>0</v>
      </c>
      <c r="AK27" s="57">
        <v>0</v>
      </c>
      <c r="AL27" s="111">
        <v>0</v>
      </c>
      <c r="AM27" s="173">
        <v>0</v>
      </c>
      <c r="AN27" s="66">
        <v>0</v>
      </c>
      <c r="AO27" s="67">
        <v>0</v>
      </c>
      <c r="AP27" s="70">
        <v>0</v>
      </c>
      <c r="AQ27" s="71">
        <v>0</v>
      </c>
      <c r="AR27" s="181">
        <v>1</v>
      </c>
      <c r="AS27" s="178">
        <v>0</v>
      </c>
    </row>
    <row r="28" spans="1:45" ht="39.950000000000003" customHeight="1">
      <c r="A28" s="38" t="s">
        <v>87</v>
      </c>
      <c r="B28" s="22" t="s">
        <v>88</v>
      </c>
      <c r="C28" s="22" t="s">
        <v>56</v>
      </c>
      <c r="D28" s="33">
        <v>0.28000000000000003</v>
      </c>
      <c r="E28" s="35">
        <f t="shared" si="0"/>
        <v>100</v>
      </c>
      <c r="F28" s="32">
        <v>0</v>
      </c>
      <c r="G28" s="128">
        <v>0</v>
      </c>
      <c r="H28" s="169">
        <v>0</v>
      </c>
      <c r="I28" s="49">
        <v>0</v>
      </c>
      <c r="J28" s="32">
        <v>0</v>
      </c>
      <c r="K28" s="44" t="s">
        <v>53</v>
      </c>
      <c r="L28" s="45" t="s">
        <v>53</v>
      </c>
      <c r="M28" s="44">
        <v>0</v>
      </c>
      <c r="N28" s="24">
        <v>0</v>
      </c>
      <c r="O28" s="45">
        <v>0</v>
      </c>
      <c r="P28" s="44">
        <v>0</v>
      </c>
      <c r="Q28" s="24">
        <v>0</v>
      </c>
      <c r="R28" s="45">
        <v>0</v>
      </c>
      <c r="S28" s="34">
        <v>0</v>
      </c>
      <c r="T28" s="24">
        <v>0</v>
      </c>
      <c r="U28" s="45">
        <v>0</v>
      </c>
      <c r="V28" s="52">
        <v>0</v>
      </c>
      <c r="W28" s="25">
        <v>0</v>
      </c>
      <c r="X28" s="25">
        <v>0</v>
      </c>
      <c r="Y28" s="25">
        <v>0</v>
      </c>
      <c r="Z28" s="53">
        <v>0</v>
      </c>
      <c r="AA28" s="52">
        <v>0</v>
      </c>
      <c r="AB28" s="25">
        <v>0</v>
      </c>
      <c r="AC28" s="25">
        <v>0</v>
      </c>
      <c r="AD28" s="25">
        <v>0</v>
      </c>
      <c r="AE28" s="53">
        <v>0</v>
      </c>
      <c r="AF28" s="52">
        <v>0</v>
      </c>
      <c r="AG28" s="25">
        <v>0</v>
      </c>
      <c r="AH28" s="25">
        <v>0</v>
      </c>
      <c r="AI28" s="25">
        <v>0</v>
      </c>
      <c r="AJ28" s="53">
        <v>0</v>
      </c>
      <c r="AK28" s="57">
        <v>0</v>
      </c>
      <c r="AL28" s="111">
        <v>1.3901707953667999E-4</v>
      </c>
      <c r="AM28" s="173">
        <v>0</v>
      </c>
      <c r="AN28" s="66">
        <v>0</v>
      </c>
      <c r="AO28" s="67">
        <v>0</v>
      </c>
      <c r="AP28" s="70">
        <v>0</v>
      </c>
      <c r="AQ28" s="71">
        <v>0</v>
      </c>
      <c r="AR28" s="181">
        <v>0</v>
      </c>
      <c r="AS28" s="178">
        <v>0</v>
      </c>
    </row>
    <row r="29" spans="1:45" ht="39.950000000000003" customHeight="1">
      <c r="A29" s="38" t="s">
        <v>89</v>
      </c>
      <c r="B29" s="22" t="s">
        <v>90</v>
      </c>
      <c r="C29" s="22" t="s">
        <v>56</v>
      </c>
      <c r="D29" s="33">
        <v>2.33</v>
      </c>
      <c r="E29" s="35">
        <f t="shared" si="0"/>
        <v>100</v>
      </c>
      <c r="F29" s="32">
        <v>0</v>
      </c>
      <c r="G29" s="128">
        <v>0</v>
      </c>
      <c r="H29" s="169">
        <v>0</v>
      </c>
      <c r="I29" s="49">
        <v>0</v>
      </c>
      <c r="J29" s="32">
        <v>0</v>
      </c>
      <c r="K29" s="44" t="s">
        <v>53</v>
      </c>
      <c r="L29" s="45" t="s">
        <v>53</v>
      </c>
      <c r="M29" s="44">
        <v>0</v>
      </c>
      <c r="N29" s="24">
        <v>0</v>
      </c>
      <c r="O29" s="45">
        <v>0</v>
      </c>
      <c r="P29" s="44">
        <v>0</v>
      </c>
      <c r="Q29" s="24">
        <v>0</v>
      </c>
      <c r="R29" s="45">
        <v>0</v>
      </c>
      <c r="S29" s="34">
        <v>0</v>
      </c>
      <c r="T29" s="24">
        <v>0</v>
      </c>
      <c r="U29" s="45">
        <v>0</v>
      </c>
      <c r="V29" s="52">
        <v>0</v>
      </c>
      <c r="W29" s="25">
        <v>0</v>
      </c>
      <c r="X29" s="25">
        <v>0</v>
      </c>
      <c r="Y29" s="25">
        <v>0</v>
      </c>
      <c r="Z29" s="53">
        <v>0</v>
      </c>
      <c r="AA29" s="52">
        <v>0</v>
      </c>
      <c r="AB29" s="25">
        <v>0</v>
      </c>
      <c r="AC29" s="25">
        <v>0</v>
      </c>
      <c r="AD29" s="25">
        <v>0</v>
      </c>
      <c r="AE29" s="53">
        <v>0</v>
      </c>
      <c r="AF29" s="52">
        <v>0</v>
      </c>
      <c r="AG29" s="25">
        <v>0</v>
      </c>
      <c r="AH29" s="25">
        <v>0</v>
      </c>
      <c r="AI29" s="25">
        <v>0</v>
      </c>
      <c r="AJ29" s="53">
        <v>0</v>
      </c>
      <c r="AK29" s="57">
        <v>2.8458183972140998E-2</v>
      </c>
      <c r="AL29" s="111">
        <v>2.5373940033647902E-2</v>
      </c>
      <c r="AM29" s="173">
        <v>4.19695073547183E-2</v>
      </c>
      <c r="AN29" s="66">
        <v>0</v>
      </c>
      <c r="AO29" s="67">
        <v>0</v>
      </c>
      <c r="AP29" s="70">
        <v>0</v>
      </c>
      <c r="AQ29" s="71">
        <v>0</v>
      </c>
      <c r="AR29" s="181">
        <v>2</v>
      </c>
      <c r="AS29" s="178">
        <v>0</v>
      </c>
    </row>
    <row r="30" spans="1:45" ht="39.950000000000003" customHeight="1">
      <c r="A30" s="38" t="s">
        <v>91</v>
      </c>
      <c r="B30" s="22" t="s">
        <v>92</v>
      </c>
      <c r="C30" s="22" t="s">
        <v>56</v>
      </c>
      <c r="D30" s="33">
        <v>4.5599999999999996</v>
      </c>
      <c r="E30" s="35">
        <f t="shared" si="0"/>
        <v>100</v>
      </c>
      <c r="F30" s="32">
        <v>0</v>
      </c>
      <c r="G30" s="128">
        <v>0</v>
      </c>
      <c r="H30" s="169">
        <v>0</v>
      </c>
      <c r="I30" s="49">
        <v>0</v>
      </c>
      <c r="J30" s="32">
        <v>0</v>
      </c>
      <c r="K30" s="44" t="s">
        <v>53</v>
      </c>
      <c r="L30" s="45" t="s">
        <v>53</v>
      </c>
      <c r="M30" s="44">
        <v>0</v>
      </c>
      <c r="N30" s="24">
        <v>0</v>
      </c>
      <c r="O30" s="45">
        <v>0</v>
      </c>
      <c r="P30" s="44">
        <v>0</v>
      </c>
      <c r="Q30" s="24">
        <v>0</v>
      </c>
      <c r="R30" s="45">
        <v>0</v>
      </c>
      <c r="S30" s="34">
        <v>0</v>
      </c>
      <c r="T30" s="24">
        <v>0</v>
      </c>
      <c r="U30" s="45">
        <v>0</v>
      </c>
      <c r="V30" s="52">
        <v>0</v>
      </c>
      <c r="W30" s="25">
        <v>0</v>
      </c>
      <c r="X30" s="25">
        <v>0</v>
      </c>
      <c r="Y30" s="25">
        <v>0</v>
      </c>
      <c r="Z30" s="53">
        <v>0</v>
      </c>
      <c r="AA30" s="52">
        <v>0</v>
      </c>
      <c r="AB30" s="25">
        <v>0</v>
      </c>
      <c r="AC30" s="25">
        <v>0</v>
      </c>
      <c r="AD30" s="25">
        <v>0</v>
      </c>
      <c r="AE30" s="53">
        <v>0</v>
      </c>
      <c r="AF30" s="52">
        <v>0</v>
      </c>
      <c r="AG30" s="25">
        <v>0</v>
      </c>
      <c r="AH30" s="25">
        <v>0</v>
      </c>
      <c r="AI30" s="25">
        <v>0</v>
      </c>
      <c r="AJ30" s="53">
        <v>0</v>
      </c>
      <c r="AK30" s="57">
        <v>0</v>
      </c>
      <c r="AL30" s="111">
        <v>0</v>
      </c>
      <c r="AM30" s="173">
        <v>0</v>
      </c>
      <c r="AN30" s="66">
        <v>0</v>
      </c>
      <c r="AO30" s="67">
        <v>0</v>
      </c>
      <c r="AP30" s="70">
        <v>0</v>
      </c>
      <c r="AQ30" s="71">
        <v>0</v>
      </c>
      <c r="AR30" s="181">
        <v>0</v>
      </c>
      <c r="AS30" s="178">
        <v>0</v>
      </c>
    </row>
    <row r="31" spans="1:45" ht="39.950000000000003" customHeight="1">
      <c r="A31" s="38" t="s">
        <v>93</v>
      </c>
      <c r="B31" s="22" t="s">
        <v>94</v>
      </c>
      <c r="C31" s="22" t="s">
        <v>56</v>
      </c>
      <c r="D31" s="33">
        <v>27.05</v>
      </c>
      <c r="E31" s="35">
        <f t="shared" si="0"/>
        <v>100</v>
      </c>
      <c r="F31" s="32">
        <v>0</v>
      </c>
      <c r="G31" s="128">
        <v>0</v>
      </c>
      <c r="H31" s="169">
        <v>0</v>
      </c>
      <c r="I31" s="49">
        <v>0</v>
      </c>
      <c r="J31" s="32">
        <v>0</v>
      </c>
      <c r="K31" s="44" t="s">
        <v>53</v>
      </c>
      <c r="L31" s="45" t="s">
        <v>53</v>
      </c>
      <c r="M31" s="44">
        <v>0</v>
      </c>
      <c r="N31" s="24">
        <v>0</v>
      </c>
      <c r="O31" s="45">
        <v>0</v>
      </c>
      <c r="P31" s="44">
        <v>0</v>
      </c>
      <c r="Q31" s="24">
        <v>0</v>
      </c>
      <c r="R31" s="45">
        <v>0</v>
      </c>
      <c r="S31" s="34">
        <v>0</v>
      </c>
      <c r="T31" s="24">
        <v>0</v>
      </c>
      <c r="U31" s="45">
        <v>0</v>
      </c>
      <c r="V31" s="52">
        <v>0</v>
      </c>
      <c r="W31" s="25">
        <v>0</v>
      </c>
      <c r="X31" s="25">
        <v>0</v>
      </c>
      <c r="Y31" s="25">
        <v>0</v>
      </c>
      <c r="Z31" s="53">
        <v>0</v>
      </c>
      <c r="AA31" s="52">
        <v>0</v>
      </c>
      <c r="AB31" s="25">
        <v>0</v>
      </c>
      <c r="AC31" s="25">
        <v>0</v>
      </c>
      <c r="AD31" s="25">
        <v>0</v>
      </c>
      <c r="AE31" s="53">
        <v>0</v>
      </c>
      <c r="AF31" s="52">
        <v>0</v>
      </c>
      <c r="AG31" s="25">
        <v>0</v>
      </c>
      <c r="AH31" s="25">
        <v>0</v>
      </c>
      <c r="AI31" s="25">
        <v>0</v>
      </c>
      <c r="AJ31" s="53">
        <v>0</v>
      </c>
      <c r="AK31" s="57">
        <v>7.8321911352547905E-3</v>
      </c>
      <c r="AL31" s="111">
        <v>7.3273257565705996E-3</v>
      </c>
      <c r="AM31" s="173">
        <v>1.5178809427405699E-2</v>
      </c>
      <c r="AN31" s="66">
        <v>0</v>
      </c>
      <c r="AO31" s="67">
        <v>0</v>
      </c>
      <c r="AP31" s="70">
        <v>0</v>
      </c>
      <c r="AQ31" s="71">
        <v>0</v>
      </c>
      <c r="AR31" s="181">
        <v>0</v>
      </c>
      <c r="AS31" s="178">
        <v>0</v>
      </c>
    </row>
    <row r="32" spans="1:45" ht="39.950000000000003" customHeight="1">
      <c r="A32" s="38" t="s">
        <v>95</v>
      </c>
      <c r="B32" s="22" t="s">
        <v>96</v>
      </c>
      <c r="C32" s="22" t="s">
        <v>56</v>
      </c>
      <c r="D32" s="33">
        <v>0.12</v>
      </c>
      <c r="E32" s="35">
        <f t="shared" si="0"/>
        <v>100</v>
      </c>
      <c r="F32" s="32">
        <v>0</v>
      </c>
      <c r="G32" s="128">
        <v>0</v>
      </c>
      <c r="H32" s="169">
        <v>0</v>
      </c>
      <c r="I32" s="49">
        <v>0</v>
      </c>
      <c r="J32" s="32">
        <v>0</v>
      </c>
      <c r="K32" s="44" t="s">
        <v>53</v>
      </c>
      <c r="L32" s="45" t="s">
        <v>53</v>
      </c>
      <c r="M32" s="44">
        <v>0</v>
      </c>
      <c r="N32" s="24">
        <v>0</v>
      </c>
      <c r="O32" s="45">
        <v>0</v>
      </c>
      <c r="P32" s="44">
        <v>0</v>
      </c>
      <c r="Q32" s="24">
        <v>0</v>
      </c>
      <c r="R32" s="45">
        <v>0</v>
      </c>
      <c r="S32" s="34">
        <v>0</v>
      </c>
      <c r="T32" s="24">
        <v>0</v>
      </c>
      <c r="U32" s="45">
        <v>0</v>
      </c>
      <c r="V32" s="52">
        <v>0</v>
      </c>
      <c r="W32" s="25">
        <v>0</v>
      </c>
      <c r="X32" s="25">
        <v>0</v>
      </c>
      <c r="Y32" s="25">
        <v>0</v>
      </c>
      <c r="Z32" s="53">
        <v>0</v>
      </c>
      <c r="AA32" s="52">
        <v>0</v>
      </c>
      <c r="AB32" s="25">
        <v>0</v>
      </c>
      <c r="AC32" s="25">
        <v>0</v>
      </c>
      <c r="AD32" s="25">
        <v>0</v>
      </c>
      <c r="AE32" s="53">
        <v>0</v>
      </c>
      <c r="AF32" s="52">
        <v>0</v>
      </c>
      <c r="AG32" s="25">
        <v>0</v>
      </c>
      <c r="AH32" s="25">
        <v>0</v>
      </c>
      <c r="AI32" s="25">
        <v>0</v>
      </c>
      <c r="AJ32" s="53">
        <v>0</v>
      </c>
      <c r="AK32" s="57">
        <v>0</v>
      </c>
      <c r="AL32" s="111">
        <v>0</v>
      </c>
      <c r="AM32" s="173">
        <v>0</v>
      </c>
      <c r="AN32" s="66">
        <v>0</v>
      </c>
      <c r="AO32" s="67">
        <v>0</v>
      </c>
      <c r="AP32" s="70">
        <v>0</v>
      </c>
      <c r="AQ32" s="71">
        <v>0</v>
      </c>
      <c r="AR32" s="181">
        <v>0</v>
      </c>
      <c r="AS32" s="178">
        <v>0</v>
      </c>
    </row>
    <row r="33" spans="1:45" ht="39.950000000000003" customHeight="1">
      <c r="A33" s="38" t="s">
        <v>97</v>
      </c>
      <c r="B33" s="22" t="s">
        <v>98</v>
      </c>
      <c r="C33" s="22" t="s">
        <v>56</v>
      </c>
      <c r="D33" s="33">
        <v>106.81</v>
      </c>
      <c r="E33" s="35">
        <f t="shared" si="0"/>
        <v>98.698293944</v>
      </c>
      <c r="F33" s="32">
        <v>0.64472668300000002</v>
      </c>
      <c r="G33" s="128">
        <v>0.65697937299999998</v>
      </c>
      <c r="H33" s="169">
        <v>8.2777878005828298E-4</v>
      </c>
      <c r="I33" s="49">
        <v>0.91886991170219501</v>
      </c>
      <c r="J33" s="32">
        <v>0.66554090325630488</v>
      </c>
      <c r="K33" s="44" t="s">
        <v>53</v>
      </c>
      <c r="L33" s="45" t="s">
        <v>53</v>
      </c>
      <c r="M33" s="44">
        <v>0</v>
      </c>
      <c r="N33" s="24">
        <v>0</v>
      </c>
      <c r="O33" s="45">
        <v>0</v>
      </c>
      <c r="P33" s="44">
        <v>0</v>
      </c>
      <c r="Q33" s="24">
        <v>0</v>
      </c>
      <c r="R33" s="45">
        <v>0</v>
      </c>
      <c r="S33" s="34">
        <v>0</v>
      </c>
      <c r="T33" s="24">
        <v>0</v>
      </c>
      <c r="U33" s="45">
        <v>0</v>
      </c>
      <c r="V33" s="52">
        <v>3.74323784823653E-3</v>
      </c>
      <c r="W33" s="25">
        <v>0.28256096983120299</v>
      </c>
      <c r="X33" s="25">
        <v>0.34959007447337198</v>
      </c>
      <c r="Y33" s="25">
        <v>2.1718372237902002</v>
      </c>
      <c r="Z33" s="53">
        <v>4.9728015434730102</v>
      </c>
      <c r="AA33" s="52">
        <v>2.4905797625653299</v>
      </c>
      <c r="AB33" s="25">
        <v>3.1352470452188101</v>
      </c>
      <c r="AC33" s="25">
        <v>3.2621032011364099</v>
      </c>
      <c r="AD33" s="25">
        <v>4.5459854315716797</v>
      </c>
      <c r="AE33" s="53">
        <v>6.3020628783202897</v>
      </c>
      <c r="AF33" s="52">
        <v>3.2621032011364099</v>
      </c>
      <c r="AG33" s="25">
        <v>4.0858955807235597</v>
      </c>
      <c r="AH33" s="25">
        <v>4.4804847511657702</v>
      </c>
      <c r="AI33" s="25">
        <v>5.4703543181323804</v>
      </c>
      <c r="AJ33" s="53">
        <v>7.3558179538258104</v>
      </c>
      <c r="AK33" s="57">
        <v>4.1092395113997801E-2</v>
      </c>
      <c r="AL33" s="111">
        <v>2.1283624838850899E-2</v>
      </c>
      <c r="AM33" s="173">
        <v>6.2849340488267694E-2</v>
      </c>
      <c r="AN33" s="66">
        <v>0</v>
      </c>
      <c r="AO33" s="67">
        <v>0</v>
      </c>
      <c r="AP33" s="70">
        <v>0</v>
      </c>
      <c r="AQ33" s="71">
        <v>0</v>
      </c>
      <c r="AR33" s="181">
        <v>6</v>
      </c>
      <c r="AS33" s="178">
        <v>0</v>
      </c>
    </row>
    <row r="34" spans="1:45" ht="39.950000000000003" customHeight="1">
      <c r="A34" s="38" t="s">
        <v>99</v>
      </c>
      <c r="B34" s="22" t="s">
        <v>100</v>
      </c>
      <c r="C34" s="22" t="s">
        <v>56</v>
      </c>
      <c r="D34" s="33">
        <v>17.010000000000002</v>
      </c>
      <c r="E34" s="35">
        <f t="shared" si="0"/>
        <v>100</v>
      </c>
      <c r="F34" s="32">
        <v>0</v>
      </c>
      <c r="G34" s="128">
        <v>0</v>
      </c>
      <c r="H34" s="169">
        <v>0</v>
      </c>
      <c r="I34" s="49">
        <v>0</v>
      </c>
      <c r="J34" s="32">
        <v>0</v>
      </c>
      <c r="K34" s="44" t="s">
        <v>53</v>
      </c>
      <c r="L34" s="45" t="s">
        <v>53</v>
      </c>
      <c r="M34" s="44">
        <v>0</v>
      </c>
      <c r="N34" s="24">
        <v>0</v>
      </c>
      <c r="O34" s="45">
        <v>0</v>
      </c>
      <c r="P34" s="44">
        <v>0</v>
      </c>
      <c r="Q34" s="24">
        <v>0</v>
      </c>
      <c r="R34" s="45">
        <v>0</v>
      </c>
      <c r="S34" s="34">
        <v>0</v>
      </c>
      <c r="T34" s="24">
        <v>0</v>
      </c>
      <c r="U34" s="45">
        <v>0</v>
      </c>
      <c r="V34" s="52">
        <v>0</v>
      </c>
      <c r="W34" s="25">
        <v>0</v>
      </c>
      <c r="X34" s="25">
        <v>0</v>
      </c>
      <c r="Y34" s="25">
        <v>0</v>
      </c>
      <c r="Z34" s="53">
        <v>0</v>
      </c>
      <c r="AA34" s="52">
        <v>0</v>
      </c>
      <c r="AB34" s="25">
        <v>0</v>
      </c>
      <c r="AC34" s="25">
        <v>0</v>
      </c>
      <c r="AD34" s="25">
        <v>0</v>
      </c>
      <c r="AE34" s="53">
        <v>0</v>
      </c>
      <c r="AF34" s="52">
        <v>0</v>
      </c>
      <c r="AG34" s="25">
        <v>0</v>
      </c>
      <c r="AH34" s="25">
        <v>0</v>
      </c>
      <c r="AI34" s="25">
        <v>0</v>
      </c>
      <c r="AJ34" s="53">
        <v>0</v>
      </c>
      <c r="AK34" s="57">
        <v>4.2093576328939702E-3</v>
      </c>
      <c r="AL34" s="111">
        <v>3.3392688007839698E-3</v>
      </c>
      <c r="AM34" s="173">
        <v>7.3499965887687405E-3</v>
      </c>
      <c r="AN34" s="66">
        <v>0</v>
      </c>
      <c r="AO34" s="67">
        <v>0</v>
      </c>
      <c r="AP34" s="70">
        <v>3.0423805400621302</v>
      </c>
      <c r="AQ34" s="71">
        <v>71.344746000949698</v>
      </c>
      <c r="AR34" s="181">
        <v>1</v>
      </c>
      <c r="AS34" s="178">
        <v>0</v>
      </c>
    </row>
    <row r="35" spans="1:45" ht="39.950000000000003" customHeight="1">
      <c r="A35" s="38" t="s">
        <v>101</v>
      </c>
      <c r="B35" s="22" t="s">
        <v>102</v>
      </c>
      <c r="C35" s="22" t="s">
        <v>56</v>
      </c>
      <c r="D35" s="33">
        <v>0.99</v>
      </c>
      <c r="E35" s="35">
        <f t="shared" si="0"/>
        <v>100</v>
      </c>
      <c r="F35" s="32">
        <v>0</v>
      </c>
      <c r="G35" s="128">
        <v>0</v>
      </c>
      <c r="H35" s="169">
        <v>0</v>
      </c>
      <c r="I35" s="49">
        <v>0</v>
      </c>
      <c r="J35" s="32">
        <v>0</v>
      </c>
      <c r="K35" s="44" t="s">
        <v>53</v>
      </c>
      <c r="L35" s="45" t="s">
        <v>53</v>
      </c>
      <c r="M35" s="44">
        <v>0</v>
      </c>
      <c r="N35" s="24">
        <v>0</v>
      </c>
      <c r="O35" s="45">
        <v>0</v>
      </c>
      <c r="P35" s="44">
        <v>0</v>
      </c>
      <c r="Q35" s="24">
        <v>0</v>
      </c>
      <c r="R35" s="45">
        <v>0</v>
      </c>
      <c r="S35" s="34">
        <v>0</v>
      </c>
      <c r="T35" s="24">
        <v>0</v>
      </c>
      <c r="U35" s="45">
        <v>0</v>
      </c>
      <c r="V35" s="52">
        <v>0</v>
      </c>
      <c r="W35" s="25">
        <v>0</v>
      </c>
      <c r="X35" s="25">
        <v>0</v>
      </c>
      <c r="Y35" s="25">
        <v>0</v>
      </c>
      <c r="Z35" s="53">
        <v>0</v>
      </c>
      <c r="AA35" s="52">
        <v>0</v>
      </c>
      <c r="AB35" s="25">
        <v>0</v>
      </c>
      <c r="AC35" s="25">
        <v>0</v>
      </c>
      <c r="AD35" s="25">
        <v>0</v>
      </c>
      <c r="AE35" s="53">
        <v>0</v>
      </c>
      <c r="AF35" s="52">
        <v>0</v>
      </c>
      <c r="AG35" s="25">
        <v>0</v>
      </c>
      <c r="AH35" s="25">
        <v>0</v>
      </c>
      <c r="AI35" s="25">
        <v>0</v>
      </c>
      <c r="AJ35" s="53">
        <v>0</v>
      </c>
      <c r="AK35" s="57">
        <v>1.9319083382966298E-2</v>
      </c>
      <c r="AL35" s="111">
        <v>3.1778245823852802E-2</v>
      </c>
      <c r="AM35" s="173">
        <v>4.0575844803932705E-2</v>
      </c>
      <c r="AN35" s="66">
        <v>0</v>
      </c>
      <c r="AO35" s="67">
        <v>0</v>
      </c>
      <c r="AP35" s="70">
        <v>0</v>
      </c>
      <c r="AQ35" s="71">
        <v>0</v>
      </c>
      <c r="AR35" s="181">
        <v>0</v>
      </c>
      <c r="AS35" s="178">
        <v>0</v>
      </c>
    </row>
    <row r="36" spans="1:45" ht="39.950000000000003" customHeight="1">
      <c r="A36" s="38" t="s">
        <v>103</v>
      </c>
      <c r="B36" s="22" t="s">
        <v>104</v>
      </c>
      <c r="C36" s="22" t="s">
        <v>56</v>
      </c>
      <c r="D36" s="33">
        <v>5.16</v>
      </c>
      <c r="E36" s="35">
        <f t="shared" si="0"/>
        <v>57.408841019999997</v>
      </c>
      <c r="F36" s="32">
        <v>19.398815249999998</v>
      </c>
      <c r="G36" s="128">
        <v>23.192343730000001</v>
      </c>
      <c r="H36" s="169">
        <v>0</v>
      </c>
      <c r="I36" s="49">
        <v>25.887132967775202</v>
      </c>
      <c r="J36" s="32">
        <v>20.003381068617799</v>
      </c>
      <c r="K36" s="44" t="s">
        <v>53</v>
      </c>
      <c r="L36" s="45" t="s">
        <v>53</v>
      </c>
      <c r="M36" s="44">
        <v>0</v>
      </c>
      <c r="N36" s="24">
        <v>0</v>
      </c>
      <c r="O36" s="45">
        <v>0</v>
      </c>
      <c r="P36" s="44">
        <v>0</v>
      </c>
      <c r="Q36" s="24">
        <v>0</v>
      </c>
      <c r="R36" s="45">
        <v>0</v>
      </c>
      <c r="S36" s="34">
        <v>0</v>
      </c>
      <c r="T36" s="24">
        <v>0</v>
      </c>
      <c r="U36" s="45">
        <v>0</v>
      </c>
      <c r="V36" s="52">
        <v>0</v>
      </c>
      <c r="W36" s="25">
        <v>3.97929367027207</v>
      </c>
      <c r="X36" s="25">
        <v>7.1578316467701901</v>
      </c>
      <c r="Y36" s="25">
        <v>56.207726995444403</v>
      </c>
      <c r="Z36" s="53">
        <v>83.5873724884392</v>
      </c>
      <c r="AA36" s="52">
        <v>60.861721346529201</v>
      </c>
      <c r="AB36" s="25">
        <v>68.061487519771006</v>
      </c>
      <c r="AC36" s="25">
        <v>72.133733110015896</v>
      </c>
      <c r="AD36" s="25">
        <v>82.725202757527995</v>
      </c>
      <c r="AE36" s="53">
        <v>94.191168050256806</v>
      </c>
      <c r="AF36" s="52">
        <v>72.715482626059995</v>
      </c>
      <c r="AG36" s="25">
        <v>77.877291244494998</v>
      </c>
      <c r="AH36" s="25">
        <v>81.755619897521299</v>
      </c>
      <c r="AI36" s="25">
        <v>90.700257131269495</v>
      </c>
      <c r="AJ36" s="53">
        <v>97.525953281610597</v>
      </c>
      <c r="AK36" s="57">
        <v>1.0151594773465899E-2</v>
      </c>
      <c r="AL36" s="111">
        <v>9.7338284775021298E-3</v>
      </c>
      <c r="AM36" s="173">
        <v>0.19955633127775801</v>
      </c>
      <c r="AN36" s="66">
        <v>0</v>
      </c>
      <c r="AO36" s="67">
        <v>0</v>
      </c>
      <c r="AP36" s="70">
        <v>0</v>
      </c>
      <c r="AQ36" s="71">
        <v>0</v>
      </c>
      <c r="AR36" s="181">
        <v>0</v>
      </c>
      <c r="AS36" s="178">
        <v>0</v>
      </c>
    </row>
    <row r="37" spans="1:45" ht="39.950000000000003" customHeight="1">
      <c r="A37" s="38" t="s">
        <v>105</v>
      </c>
      <c r="B37" s="22" t="s">
        <v>106</v>
      </c>
      <c r="C37" s="22" t="s">
        <v>56</v>
      </c>
      <c r="D37" s="33">
        <v>3.53</v>
      </c>
      <c r="E37" s="35">
        <f t="shared" si="0"/>
        <v>100</v>
      </c>
      <c r="F37" s="32">
        <v>0</v>
      </c>
      <c r="G37" s="128">
        <v>0</v>
      </c>
      <c r="H37" s="169">
        <v>0</v>
      </c>
      <c r="I37" s="49">
        <v>0</v>
      </c>
      <c r="J37" s="32">
        <v>0</v>
      </c>
      <c r="K37" s="44" t="s">
        <v>53</v>
      </c>
      <c r="L37" s="45" t="s">
        <v>53</v>
      </c>
      <c r="M37" s="44">
        <v>0</v>
      </c>
      <c r="N37" s="24">
        <v>0</v>
      </c>
      <c r="O37" s="45">
        <v>0</v>
      </c>
      <c r="P37" s="44">
        <v>0</v>
      </c>
      <c r="Q37" s="24">
        <v>0</v>
      </c>
      <c r="R37" s="45">
        <v>0</v>
      </c>
      <c r="S37" s="34">
        <v>0</v>
      </c>
      <c r="T37" s="24">
        <v>0</v>
      </c>
      <c r="U37" s="45">
        <v>0</v>
      </c>
      <c r="V37" s="52">
        <v>0</v>
      </c>
      <c r="W37" s="25">
        <v>0</v>
      </c>
      <c r="X37" s="25">
        <v>0</v>
      </c>
      <c r="Y37" s="25">
        <v>0</v>
      </c>
      <c r="Z37" s="53">
        <v>0</v>
      </c>
      <c r="AA37" s="52">
        <v>0</v>
      </c>
      <c r="AB37" s="25">
        <v>0</v>
      </c>
      <c r="AC37" s="25">
        <v>0</v>
      </c>
      <c r="AD37" s="25">
        <v>0</v>
      </c>
      <c r="AE37" s="53">
        <v>0</v>
      </c>
      <c r="AF37" s="52">
        <v>0</v>
      </c>
      <c r="AG37" s="25">
        <v>0</v>
      </c>
      <c r="AH37" s="25">
        <v>0</v>
      </c>
      <c r="AI37" s="25">
        <v>0</v>
      </c>
      <c r="AJ37" s="53">
        <v>0</v>
      </c>
      <c r="AK37" s="57">
        <v>0</v>
      </c>
      <c r="AL37" s="111">
        <v>0</v>
      </c>
      <c r="AM37" s="173">
        <v>0</v>
      </c>
      <c r="AN37" s="66">
        <v>0</v>
      </c>
      <c r="AO37" s="67">
        <v>0</v>
      </c>
      <c r="AP37" s="70">
        <v>1.16498697129559</v>
      </c>
      <c r="AQ37" s="71">
        <v>53.725828972711902</v>
      </c>
      <c r="AR37" s="181">
        <v>1</v>
      </c>
      <c r="AS37" s="178">
        <v>0</v>
      </c>
    </row>
    <row r="38" spans="1:45" ht="39.950000000000003" customHeight="1">
      <c r="A38" s="38" t="s">
        <v>107</v>
      </c>
      <c r="B38" s="22" t="s">
        <v>108</v>
      </c>
      <c r="C38" s="22" t="s">
        <v>56</v>
      </c>
      <c r="D38" s="33">
        <v>4.5599999999999996</v>
      </c>
      <c r="E38" s="35">
        <f t="shared" si="0"/>
        <v>100</v>
      </c>
      <c r="F38" s="32">
        <v>0</v>
      </c>
      <c r="G38" s="128">
        <v>0</v>
      </c>
      <c r="H38" s="169">
        <v>0</v>
      </c>
      <c r="I38" s="49">
        <v>0</v>
      </c>
      <c r="J38" s="32">
        <v>0</v>
      </c>
      <c r="K38" s="44" t="s">
        <v>53</v>
      </c>
      <c r="L38" s="45" t="s">
        <v>53</v>
      </c>
      <c r="M38" s="44">
        <v>0</v>
      </c>
      <c r="N38" s="24">
        <v>0</v>
      </c>
      <c r="O38" s="45">
        <v>0</v>
      </c>
      <c r="P38" s="44">
        <v>0</v>
      </c>
      <c r="Q38" s="24">
        <v>0</v>
      </c>
      <c r="R38" s="45">
        <v>0</v>
      </c>
      <c r="S38" s="34">
        <v>0</v>
      </c>
      <c r="T38" s="24">
        <v>0</v>
      </c>
      <c r="U38" s="45">
        <v>0</v>
      </c>
      <c r="V38" s="52">
        <v>0</v>
      </c>
      <c r="W38" s="25">
        <v>0</v>
      </c>
      <c r="X38" s="25">
        <v>0</v>
      </c>
      <c r="Y38" s="25">
        <v>0</v>
      </c>
      <c r="Z38" s="53">
        <v>0</v>
      </c>
      <c r="AA38" s="52">
        <v>0</v>
      </c>
      <c r="AB38" s="25">
        <v>0</v>
      </c>
      <c r="AC38" s="25">
        <v>0</v>
      </c>
      <c r="AD38" s="25">
        <v>0</v>
      </c>
      <c r="AE38" s="53">
        <v>0</v>
      </c>
      <c r="AF38" s="52">
        <v>0</v>
      </c>
      <c r="AG38" s="25">
        <v>0</v>
      </c>
      <c r="AH38" s="25">
        <v>0</v>
      </c>
      <c r="AI38" s="25">
        <v>0</v>
      </c>
      <c r="AJ38" s="53">
        <v>0</v>
      </c>
      <c r="AK38" s="57">
        <v>2.7691994691041399E-2</v>
      </c>
      <c r="AL38" s="111">
        <v>1.5922810664140901E-2</v>
      </c>
      <c r="AM38" s="173">
        <v>5.2701689779262102E-2</v>
      </c>
      <c r="AN38" s="66">
        <v>0</v>
      </c>
      <c r="AO38" s="67">
        <v>0</v>
      </c>
      <c r="AP38" s="70">
        <v>0</v>
      </c>
      <c r="AQ38" s="71">
        <v>0</v>
      </c>
      <c r="AR38" s="181">
        <v>0</v>
      </c>
      <c r="AS38" s="178">
        <v>0</v>
      </c>
    </row>
    <row r="39" spans="1:45" ht="39.950000000000003" customHeight="1">
      <c r="A39" s="38" t="s">
        <v>109</v>
      </c>
      <c r="B39" s="22" t="s">
        <v>110</v>
      </c>
      <c r="C39" s="22" t="s">
        <v>56</v>
      </c>
      <c r="D39" s="33">
        <v>28.74</v>
      </c>
      <c r="E39" s="35">
        <f t="shared" si="0"/>
        <v>98.937521528000005</v>
      </c>
      <c r="F39" s="32">
        <v>0.36581646899999998</v>
      </c>
      <c r="G39" s="128">
        <v>0.69666200300000003</v>
      </c>
      <c r="H39" s="169">
        <v>0.67111859010103403</v>
      </c>
      <c r="I39" s="49">
        <v>0</v>
      </c>
      <c r="J39" s="32">
        <v>0</v>
      </c>
      <c r="K39" s="44" t="s">
        <v>53</v>
      </c>
      <c r="L39" s="45" t="s">
        <v>53</v>
      </c>
      <c r="M39" s="44">
        <v>0</v>
      </c>
      <c r="N39" s="24">
        <v>0</v>
      </c>
      <c r="O39" s="45">
        <v>0</v>
      </c>
      <c r="P39" s="44">
        <v>0</v>
      </c>
      <c r="Q39" s="24">
        <v>0</v>
      </c>
      <c r="R39" s="45">
        <v>0</v>
      </c>
      <c r="S39" s="34">
        <v>0</v>
      </c>
      <c r="T39" s="24">
        <v>0</v>
      </c>
      <c r="U39" s="45">
        <v>0</v>
      </c>
      <c r="V39" s="52">
        <v>0</v>
      </c>
      <c r="W39" s="25">
        <v>0</v>
      </c>
      <c r="X39" s="25">
        <v>0</v>
      </c>
      <c r="Y39" s="25">
        <v>0</v>
      </c>
      <c r="Z39" s="53">
        <v>0</v>
      </c>
      <c r="AA39" s="52">
        <v>0</v>
      </c>
      <c r="AB39" s="25">
        <v>0</v>
      </c>
      <c r="AC39" s="25">
        <v>0</v>
      </c>
      <c r="AD39" s="25">
        <v>0</v>
      </c>
      <c r="AE39" s="53">
        <v>0</v>
      </c>
      <c r="AF39" s="52">
        <v>0</v>
      </c>
      <c r="AG39" s="25">
        <v>0</v>
      </c>
      <c r="AH39" s="25">
        <v>0</v>
      </c>
      <c r="AI39" s="25">
        <v>0</v>
      </c>
      <c r="AJ39" s="53">
        <v>0</v>
      </c>
      <c r="AK39" s="57">
        <v>5.2820044464798599E-2</v>
      </c>
      <c r="AL39" s="111">
        <v>3.0095481319871501E-2</v>
      </c>
      <c r="AM39" s="173">
        <v>7.3033131762778605E-2</v>
      </c>
      <c r="AN39" s="66">
        <v>0</v>
      </c>
      <c r="AO39" s="67">
        <v>0</v>
      </c>
      <c r="AP39" s="70">
        <v>4.5365903639934704</v>
      </c>
      <c r="AQ39" s="71">
        <v>0</v>
      </c>
      <c r="AR39" s="181">
        <v>0</v>
      </c>
      <c r="AS39" s="178">
        <v>0</v>
      </c>
    </row>
    <row r="40" spans="1:45" ht="39.950000000000003" customHeight="1">
      <c r="A40" s="38" t="s">
        <v>111</v>
      </c>
      <c r="B40" s="22" t="s">
        <v>112</v>
      </c>
      <c r="C40" s="22" t="s">
        <v>113</v>
      </c>
      <c r="D40" s="33">
        <v>1.66</v>
      </c>
      <c r="E40" s="35">
        <f t="shared" si="0"/>
        <v>22.112374950000003</v>
      </c>
      <c r="F40" s="32">
        <v>35.127169459999998</v>
      </c>
      <c r="G40" s="128">
        <v>42.760455589999999</v>
      </c>
      <c r="H40" s="169">
        <v>31.025598997225799</v>
      </c>
      <c r="I40" s="49">
        <v>75.6357472105678</v>
      </c>
      <c r="J40" s="32">
        <v>16.070097650640506</v>
      </c>
      <c r="K40" s="44" t="s">
        <v>53</v>
      </c>
      <c r="L40" s="45" t="s">
        <v>53</v>
      </c>
      <c r="M40" s="44">
        <v>0</v>
      </c>
      <c r="N40" s="24">
        <v>0</v>
      </c>
      <c r="O40" s="45">
        <v>0</v>
      </c>
      <c r="P40" s="44">
        <v>0</v>
      </c>
      <c r="Q40" s="24">
        <v>0</v>
      </c>
      <c r="R40" s="45">
        <v>0</v>
      </c>
      <c r="S40" s="34">
        <v>0</v>
      </c>
      <c r="T40" s="24">
        <v>0</v>
      </c>
      <c r="U40" s="45">
        <v>0</v>
      </c>
      <c r="V40" s="52">
        <v>86.421778466362895</v>
      </c>
      <c r="W40" s="25">
        <v>88.261308951434003</v>
      </c>
      <c r="X40" s="25">
        <v>91.281483083226703</v>
      </c>
      <c r="Y40" s="25">
        <v>96.502732956412302</v>
      </c>
      <c r="Z40" s="53">
        <v>99.454758038693896</v>
      </c>
      <c r="AA40" s="52">
        <v>97.283402009143401</v>
      </c>
      <c r="AB40" s="25">
        <v>98.489544334852695</v>
      </c>
      <c r="AC40" s="25">
        <v>98.489544334852695</v>
      </c>
      <c r="AD40" s="25">
        <v>99.454758038693896</v>
      </c>
      <c r="AE40" s="53">
        <v>99.497941771597297</v>
      </c>
      <c r="AF40" s="52">
        <v>98.489544334852695</v>
      </c>
      <c r="AG40" s="25">
        <v>99.091441657884204</v>
      </c>
      <c r="AH40" s="25">
        <v>99.091441657884204</v>
      </c>
      <c r="AI40" s="25">
        <v>99.454758038693896</v>
      </c>
      <c r="AJ40" s="53">
        <v>100</v>
      </c>
      <c r="AK40" s="57">
        <v>8.2972030457290014E-2</v>
      </c>
      <c r="AL40" s="111">
        <v>0.128836278528213</v>
      </c>
      <c r="AM40" s="173">
        <v>4.4310142656014101E-2</v>
      </c>
      <c r="AN40" s="66">
        <v>0</v>
      </c>
      <c r="AO40" s="67">
        <v>0</v>
      </c>
      <c r="AP40" s="70">
        <v>0.15100866026024701</v>
      </c>
      <c r="AQ40" s="71">
        <v>0.151008653368358</v>
      </c>
      <c r="AR40" s="181">
        <v>11</v>
      </c>
      <c r="AS40" s="178">
        <v>22.574820915003698</v>
      </c>
    </row>
    <row r="41" spans="1:45" ht="39.950000000000003" customHeight="1">
      <c r="A41" s="38" t="s">
        <v>114</v>
      </c>
      <c r="B41" s="22" t="s">
        <v>115</v>
      </c>
      <c r="C41" s="22" t="s">
        <v>113</v>
      </c>
      <c r="D41" s="33">
        <v>3.75</v>
      </c>
      <c r="E41" s="35">
        <v>0</v>
      </c>
      <c r="F41" s="32">
        <v>24.019412729999999</v>
      </c>
      <c r="G41" s="128">
        <v>76.055970310000006</v>
      </c>
      <c r="H41" s="169">
        <v>54.5506849546883</v>
      </c>
      <c r="I41" s="49">
        <v>98.251176615403196</v>
      </c>
      <c r="J41" s="32">
        <v>0.2925756840856053</v>
      </c>
      <c r="K41" s="44" t="s">
        <v>53</v>
      </c>
      <c r="L41" s="45" t="s">
        <v>53</v>
      </c>
      <c r="M41" s="44">
        <v>0</v>
      </c>
      <c r="N41" s="24">
        <v>0</v>
      </c>
      <c r="O41" s="45">
        <v>0</v>
      </c>
      <c r="P41" s="44">
        <v>0</v>
      </c>
      <c r="Q41" s="24">
        <v>0</v>
      </c>
      <c r="R41" s="45">
        <v>0</v>
      </c>
      <c r="S41" s="34">
        <v>0</v>
      </c>
      <c r="T41" s="24">
        <v>0</v>
      </c>
      <c r="U41" s="45">
        <v>0</v>
      </c>
      <c r="V41" s="52">
        <v>98.543752302194406</v>
      </c>
      <c r="W41" s="25">
        <v>98.543752299488801</v>
      </c>
      <c r="X41" s="25">
        <v>98.543752299488801</v>
      </c>
      <c r="Y41" s="25">
        <v>98.810744869277698</v>
      </c>
      <c r="Z41" s="53">
        <v>99.368863466548703</v>
      </c>
      <c r="AA41" s="52">
        <v>98.900476065654601</v>
      </c>
      <c r="AB41" s="25">
        <v>99.368863466548703</v>
      </c>
      <c r="AC41" s="25">
        <v>99.368863466548703</v>
      </c>
      <c r="AD41" s="25">
        <v>99.368863466548703</v>
      </c>
      <c r="AE41" s="53">
        <v>99.618298247149696</v>
      </c>
      <c r="AF41" s="52">
        <v>99.368863466548703</v>
      </c>
      <c r="AG41" s="25">
        <v>99.368863466548703</v>
      </c>
      <c r="AH41" s="25">
        <v>99.368863466548703</v>
      </c>
      <c r="AI41" s="25">
        <v>99.618298247149696</v>
      </c>
      <c r="AJ41" s="53">
        <v>99.618298247149696</v>
      </c>
      <c r="AK41" s="57">
        <v>5.4728379773265397E-2</v>
      </c>
      <c r="AL41" s="111">
        <v>0.18617783485296599</v>
      </c>
      <c r="AM41" s="173">
        <v>0.22609620729333599</v>
      </c>
      <c r="AN41" s="66">
        <v>0</v>
      </c>
      <c r="AO41" s="67">
        <v>0</v>
      </c>
      <c r="AP41" s="70">
        <v>0.14391509580343601</v>
      </c>
      <c r="AQ41" s="71">
        <v>0</v>
      </c>
      <c r="AR41" s="181">
        <v>3</v>
      </c>
      <c r="AS41" s="178">
        <v>86.304467722917906</v>
      </c>
    </row>
    <row r="42" spans="1:45" ht="39.950000000000003" customHeight="1">
      <c r="A42" s="38" t="s">
        <v>116</v>
      </c>
      <c r="B42" s="22" t="s">
        <v>117</v>
      </c>
      <c r="C42" s="22" t="s">
        <v>113</v>
      </c>
      <c r="D42" s="33">
        <v>8.92</v>
      </c>
      <c r="E42" s="35">
        <f t="shared" si="0"/>
        <v>27.361436049999995</v>
      </c>
      <c r="F42" s="32">
        <v>10.154709</v>
      </c>
      <c r="G42" s="128">
        <v>62.483854950000001</v>
      </c>
      <c r="H42" s="169">
        <v>0</v>
      </c>
      <c r="I42" s="49">
        <v>67.204429512310995</v>
      </c>
      <c r="J42" s="32">
        <v>9.0513321323214058</v>
      </c>
      <c r="K42" s="44" t="s">
        <v>53</v>
      </c>
      <c r="L42" s="45" t="s">
        <v>53</v>
      </c>
      <c r="M42" s="44">
        <v>0</v>
      </c>
      <c r="N42" s="24">
        <v>0</v>
      </c>
      <c r="O42" s="45">
        <v>0</v>
      </c>
      <c r="P42" s="44">
        <v>0</v>
      </c>
      <c r="Q42" s="24">
        <v>0</v>
      </c>
      <c r="R42" s="45">
        <v>0</v>
      </c>
      <c r="S42" s="34">
        <v>0</v>
      </c>
      <c r="T42" s="24">
        <v>0</v>
      </c>
      <c r="U42" s="45">
        <v>0</v>
      </c>
      <c r="V42" s="52">
        <v>72.359262117706393</v>
      </c>
      <c r="W42" s="25">
        <v>73.674055023656607</v>
      </c>
      <c r="X42" s="25">
        <v>74.796886231054899</v>
      </c>
      <c r="Y42" s="25">
        <v>82.132362036405496</v>
      </c>
      <c r="Z42" s="53">
        <v>99.983636461730896</v>
      </c>
      <c r="AA42" s="52">
        <v>88.555007338453194</v>
      </c>
      <c r="AB42" s="25">
        <v>91.022459233280003</v>
      </c>
      <c r="AC42" s="25">
        <v>93.400048324784805</v>
      </c>
      <c r="AD42" s="25">
        <v>99.8296641171858</v>
      </c>
      <c r="AE42" s="53">
        <v>100</v>
      </c>
      <c r="AF42" s="52">
        <v>93.669308228296899</v>
      </c>
      <c r="AG42" s="25">
        <v>97.766367519611094</v>
      </c>
      <c r="AH42" s="25">
        <v>99.493458872100604</v>
      </c>
      <c r="AI42" s="25">
        <v>100</v>
      </c>
      <c r="AJ42" s="53">
        <v>100</v>
      </c>
      <c r="AK42" s="57">
        <v>6.2604682568593098E-2</v>
      </c>
      <c r="AL42" s="111">
        <v>7.7039466607380203E-2</v>
      </c>
      <c r="AM42" s="173">
        <v>0.212583364617147</v>
      </c>
      <c r="AN42" s="66">
        <v>0</v>
      </c>
      <c r="AO42" s="67">
        <v>0</v>
      </c>
      <c r="AP42" s="70">
        <v>50.627855925696799</v>
      </c>
      <c r="AQ42" s="71">
        <v>43.481271677593902</v>
      </c>
      <c r="AR42" s="181">
        <v>4</v>
      </c>
      <c r="AS42" s="178">
        <v>34.104076002610903</v>
      </c>
    </row>
    <row r="43" spans="1:45" ht="39.950000000000003" customHeight="1">
      <c r="A43" s="38" t="s">
        <v>118</v>
      </c>
      <c r="B43" s="22" t="s">
        <v>119</v>
      </c>
      <c r="C43" s="22" t="s">
        <v>113</v>
      </c>
      <c r="D43" s="33">
        <v>6.37</v>
      </c>
      <c r="E43" s="35">
        <f t="shared" si="0"/>
        <v>4.4396384500000039</v>
      </c>
      <c r="F43" s="32">
        <v>49.830885279999997</v>
      </c>
      <c r="G43" s="128">
        <v>45.729476269999999</v>
      </c>
      <c r="H43" s="169">
        <v>45.402263013954503</v>
      </c>
      <c r="I43" s="49">
        <v>79.579320529086601</v>
      </c>
      <c r="J43" s="32">
        <v>17.437815550498797</v>
      </c>
      <c r="K43" s="44" t="s">
        <v>53</v>
      </c>
      <c r="L43" s="45" t="s">
        <v>53</v>
      </c>
      <c r="M43" s="44">
        <v>0</v>
      </c>
      <c r="N43" s="24">
        <v>0</v>
      </c>
      <c r="O43" s="45">
        <v>0</v>
      </c>
      <c r="P43" s="44">
        <v>0</v>
      </c>
      <c r="Q43" s="24">
        <v>0</v>
      </c>
      <c r="R43" s="45">
        <v>0</v>
      </c>
      <c r="S43" s="34">
        <v>0</v>
      </c>
      <c r="T43" s="24">
        <v>0</v>
      </c>
      <c r="U43" s="45">
        <v>0</v>
      </c>
      <c r="V43" s="52">
        <v>95.604200753551893</v>
      </c>
      <c r="W43" s="25">
        <v>96.860143185866207</v>
      </c>
      <c r="X43" s="25">
        <v>97.017136079585399</v>
      </c>
      <c r="Y43" s="25">
        <v>97.959093272916903</v>
      </c>
      <c r="Z43" s="53">
        <v>98.430071652006703</v>
      </c>
      <c r="AA43" s="52">
        <v>97.959093272916903</v>
      </c>
      <c r="AB43" s="25">
        <v>98.430071652006703</v>
      </c>
      <c r="AC43" s="25">
        <v>98.430071652006703</v>
      </c>
      <c r="AD43" s="25">
        <v>98.430071652006703</v>
      </c>
      <c r="AE43" s="53">
        <v>98.430071652006703</v>
      </c>
      <c r="AF43" s="52">
        <v>98.430071652006703</v>
      </c>
      <c r="AG43" s="25">
        <v>98.430071652006703</v>
      </c>
      <c r="AH43" s="25">
        <v>98.430071652006703</v>
      </c>
      <c r="AI43" s="25">
        <v>98.430071652006703</v>
      </c>
      <c r="AJ43" s="53">
        <v>98.744057320636799</v>
      </c>
      <c r="AK43" s="57">
        <v>5.5693566591624097E-2</v>
      </c>
      <c r="AL43" s="111">
        <v>4.0658321523860001E-2</v>
      </c>
      <c r="AM43" s="173">
        <v>5.9314213345618899E-2</v>
      </c>
      <c r="AN43" s="66">
        <v>0</v>
      </c>
      <c r="AO43" s="67">
        <v>0</v>
      </c>
      <c r="AP43" s="70">
        <v>0</v>
      </c>
      <c r="AQ43" s="71">
        <v>0</v>
      </c>
      <c r="AR43" s="181">
        <v>1</v>
      </c>
      <c r="AS43" s="178">
        <v>56.339030965947401</v>
      </c>
    </row>
    <row r="44" spans="1:45" ht="39.950000000000003" customHeight="1">
      <c r="A44" s="38" t="s">
        <v>120</v>
      </c>
      <c r="B44" s="22" t="s">
        <v>121</v>
      </c>
      <c r="C44" s="22" t="s">
        <v>113</v>
      </c>
      <c r="D44" s="33">
        <v>0.62</v>
      </c>
      <c r="E44" s="35">
        <f t="shared" si="0"/>
        <v>100</v>
      </c>
      <c r="F44" s="32">
        <v>0</v>
      </c>
      <c r="G44" s="128">
        <v>0</v>
      </c>
      <c r="H44" s="169">
        <v>0</v>
      </c>
      <c r="I44" s="49">
        <v>0</v>
      </c>
      <c r="J44" s="32">
        <v>0</v>
      </c>
      <c r="K44" s="44" t="s">
        <v>53</v>
      </c>
      <c r="L44" s="45" t="s">
        <v>53</v>
      </c>
      <c r="M44" s="44">
        <v>0</v>
      </c>
      <c r="N44" s="24">
        <v>0</v>
      </c>
      <c r="O44" s="45">
        <v>0</v>
      </c>
      <c r="P44" s="44">
        <v>0</v>
      </c>
      <c r="Q44" s="24">
        <v>0</v>
      </c>
      <c r="R44" s="45">
        <v>0</v>
      </c>
      <c r="S44" s="34">
        <v>0</v>
      </c>
      <c r="T44" s="24">
        <v>0</v>
      </c>
      <c r="U44" s="45">
        <v>0</v>
      </c>
      <c r="V44" s="52">
        <v>0</v>
      </c>
      <c r="W44" s="25">
        <v>0</v>
      </c>
      <c r="X44" s="25">
        <v>0</v>
      </c>
      <c r="Y44" s="25">
        <v>0</v>
      </c>
      <c r="Z44" s="53">
        <v>42.020583663793303</v>
      </c>
      <c r="AA44" s="52">
        <v>0</v>
      </c>
      <c r="AB44" s="25">
        <v>6.7932624931336996</v>
      </c>
      <c r="AC44" s="25">
        <v>10.026353738188901</v>
      </c>
      <c r="AD44" s="25">
        <v>30.330723168583301</v>
      </c>
      <c r="AE44" s="53">
        <v>100</v>
      </c>
      <c r="AF44" s="52">
        <v>10.026353738188901</v>
      </c>
      <c r="AG44" s="25">
        <v>11.264956771619101</v>
      </c>
      <c r="AH44" s="25">
        <v>25.2207827029209</v>
      </c>
      <c r="AI44" s="25">
        <v>91.308636942523506</v>
      </c>
      <c r="AJ44" s="53">
        <v>100</v>
      </c>
      <c r="AK44" s="57">
        <v>7.4309412782093695E-3</v>
      </c>
      <c r="AL44" s="111">
        <v>4.9326081739642695E-2</v>
      </c>
      <c r="AM44" s="173">
        <v>0.60642308367595599</v>
      </c>
      <c r="AN44" s="66">
        <v>0</v>
      </c>
      <c r="AO44" s="67">
        <v>0</v>
      </c>
      <c r="AP44" s="70">
        <v>0</v>
      </c>
      <c r="AQ44" s="71">
        <v>0</v>
      </c>
      <c r="AR44" s="181">
        <v>2</v>
      </c>
      <c r="AS44" s="178">
        <v>0</v>
      </c>
    </row>
    <row r="45" spans="1:45" ht="39.950000000000003" customHeight="1">
      <c r="A45" s="38" t="s">
        <v>122</v>
      </c>
      <c r="B45" s="22" t="s">
        <v>123</v>
      </c>
      <c r="C45" s="22" t="s">
        <v>113</v>
      </c>
      <c r="D45" s="33">
        <v>1.76</v>
      </c>
      <c r="E45" s="35">
        <f t="shared" si="0"/>
        <v>100</v>
      </c>
      <c r="F45" s="32">
        <v>0</v>
      </c>
      <c r="G45" s="128">
        <v>0</v>
      </c>
      <c r="H45" s="169">
        <v>0</v>
      </c>
      <c r="I45" s="49">
        <v>0</v>
      </c>
      <c r="J45" s="32">
        <v>0</v>
      </c>
      <c r="K45" s="44" t="s">
        <v>53</v>
      </c>
      <c r="L45" s="45" t="s">
        <v>53</v>
      </c>
      <c r="M45" s="44">
        <v>0</v>
      </c>
      <c r="N45" s="24">
        <v>0</v>
      </c>
      <c r="O45" s="45">
        <v>0</v>
      </c>
      <c r="P45" s="44">
        <v>0</v>
      </c>
      <c r="Q45" s="24">
        <v>0</v>
      </c>
      <c r="R45" s="45">
        <v>0</v>
      </c>
      <c r="S45" s="34">
        <v>0</v>
      </c>
      <c r="T45" s="24">
        <v>0</v>
      </c>
      <c r="U45" s="45">
        <v>0</v>
      </c>
      <c r="V45" s="52">
        <v>0</v>
      </c>
      <c r="W45" s="25">
        <v>0</v>
      </c>
      <c r="X45" s="25">
        <v>0</v>
      </c>
      <c r="Y45" s="25">
        <v>0</v>
      </c>
      <c r="Z45" s="53">
        <v>6.6797215705223101</v>
      </c>
      <c r="AA45" s="52">
        <v>0</v>
      </c>
      <c r="AB45" s="25">
        <v>1.93663021475793</v>
      </c>
      <c r="AC45" s="25">
        <v>3.79127445715319</v>
      </c>
      <c r="AD45" s="25">
        <v>6.6797215705223101</v>
      </c>
      <c r="AE45" s="53">
        <v>24.620709785432499</v>
      </c>
      <c r="AF45" s="52">
        <v>3.79127445715319</v>
      </c>
      <c r="AG45" s="25">
        <v>6.6797215705223101</v>
      </c>
      <c r="AH45" s="25">
        <v>6.6797215705223101</v>
      </c>
      <c r="AI45" s="25">
        <v>19.521664756945501</v>
      </c>
      <c r="AJ45" s="53">
        <v>28.710236539554501</v>
      </c>
      <c r="AK45" s="57">
        <v>1.6205071259234202E-2</v>
      </c>
      <c r="AL45" s="111">
        <v>1.4064116734273699E-2</v>
      </c>
      <c r="AM45" s="173">
        <v>0.14361112951513799</v>
      </c>
      <c r="AN45" s="66">
        <v>0</v>
      </c>
      <c r="AO45" s="67">
        <v>0</v>
      </c>
      <c r="AP45" s="70">
        <v>0</v>
      </c>
      <c r="AQ45" s="71">
        <v>0</v>
      </c>
      <c r="AR45" s="181">
        <v>1</v>
      </c>
      <c r="AS45" s="178">
        <v>0</v>
      </c>
    </row>
    <row r="46" spans="1:45" ht="39.950000000000003" customHeight="1">
      <c r="A46" s="38" t="s">
        <v>124</v>
      </c>
      <c r="B46" s="22" t="s">
        <v>125</v>
      </c>
      <c r="C46" s="22" t="s">
        <v>113</v>
      </c>
      <c r="D46" s="33">
        <v>146.71</v>
      </c>
      <c r="E46" s="35">
        <f t="shared" si="0"/>
        <v>66.502644830000008</v>
      </c>
      <c r="F46" s="32">
        <v>20.068460760000001</v>
      </c>
      <c r="G46" s="128">
        <v>13.42889441</v>
      </c>
      <c r="H46" s="169">
        <v>6.78373802679143</v>
      </c>
      <c r="I46" s="49">
        <v>19.755940278328701</v>
      </c>
      <c r="J46" s="32">
        <v>8.8459180381567002</v>
      </c>
      <c r="K46" s="44" t="s">
        <v>53</v>
      </c>
      <c r="L46" s="45" t="s">
        <v>53</v>
      </c>
      <c r="M46" s="44">
        <v>0</v>
      </c>
      <c r="N46" s="24">
        <v>0</v>
      </c>
      <c r="O46" s="45">
        <v>0</v>
      </c>
      <c r="P46" s="44">
        <v>0</v>
      </c>
      <c r="Q46" s="24">
        <v>0</v>
      </c>
      <c r="R46" s="45">
        <v>0</v>
      </c>
      <c r="S46" s="34">
        <v>0</v>
      </c>
      <c r="T46" s="24">
        <v>0</v>
      </c>
      <c r="U46" s="45">
        <v>0</v>
      </c>
      <c r="V46" s="52">
        <v>21.724624418492098</v>
      </c>
      <c r="W46" s="25">
        <v>30.627560830669601</v>
      </c>
      <c r="X46" s="25">
        <v>34.703594006611802</v>
      </c>
      <c r="Y46" s="25">
        <v>50.7979197827351</v>
      </c>
      <c r="Z46" s="53">
        <v>74.648468722883706</v>
      </c>
      <c r="AA46" s="52">
        <v>52.0748706732873</v>
      </c>
      <c r="AB46" s="25">
        <v>60.518647528869202</v>
      </c>
      <c r="AC46" s="25">
        <v>62.7213230247974</v>
      </c>
      <c r="AD46" s="25">
        <v>73.407910144158706</v>
      </c>
      <c r="AE46" s="53">
        <v>81.383415230660006</v>
      </c>
      <c r="AF46" s="52">
        <v>62.688321319275701</v>
      </c>
      <c r="AG46" s="25">
        <v>71.860771006049703</v>
      </c>
      <c r="AH46" s="25">
        <v>73.046684290253694</v>
      </c>
      <c r="AI46" s="25">
        <v>78.206767055862599</v>
      </c>
      <c r="AJ46" s="53">
        <v>84.660563938460797</v>
      </c>
      <c r="AK46" s="57">
        <v>4.5745427886211699E-2</v>
      </c>
      <c r="AL46" s="111">
        <v>8.3852683731523492E-2</v>
      </c>
      <c r="AM46" s="173">
        <v>0.15999818290857701</v>
      </c>
      <c r="AN46" s="66">
        <v>0</v>
      </c>
      <c r="AO46" s="67">
        <v>0</v>
      </c>
      <c r="AP46" s="70">
        <v>3.0292897727667798</v>
      </c>
      <c r="AQ46" s="71">
        <v>0.55717788076119301</v>
      </c>
      <c r="AR46" s="181">
        <v>7</v>
      </c>
      <c r="AS46" s="178">
        <v>23.025062255203402</v>
      </c>
    </row>
    <row r="47" spans="1:45" ht="39.950000000000003" customHeight="1">
      <c r="A47" s="38" t="s">
        <v>126</v>
      </c>
      <c r="B47" s="22" t="s">
        <v>127</v>
      </c>
      <c r="C47" s="22" t="s">
        <v>113</v>
      </c>
      <c r="D47" s="33">
        <v>3.9</v>
      </c>
      <c r="E47" s="35">
        <f t="shared" si="0"/>
        <v>100</v>
      </c>
      <c r="F47" s="32">
        <v>0</v>
      </c>
      <c r="G47" s="128">
        <v>0</v>
      </c>
      <c r="H47" s="169">
        <v>0</v>
      </c>
      <c r="I47" s="49">
        <v>0</v>
      </c>
      <c r="J47" s="32">
        <v>0</v>
      </c>
      <c r="K47" s="44" t="s">
        <v>53</v>
      </c>
      <c r="L47" s="45" t="s">
        <v>53</v>
      </c>
      <c r="M47" s="44">
        <v>0</v>
      </c>
      <c r="N47" s="24">
        <v>0</v>
      </c>
      <c r="O47" s="45">
        <v>0</v>
      </c>
      <c r="P47" s="44">
        <v>0</v>
      </c>
      <c r="Q47" s="24">
        <v>0</v>
      </c>
      <c r="R47" s="45">
        <v>0</v>
      </c>
      <c r="S47" s="34">
        <v>0</v>
      </c>
      <c r="T47" s="24">
        <v>0</v>
      </c>
      <c r="U47" s="45">
        <v>0</v>
      </c>
      <c r="V47" s="52">
        <v>0</v>
      </c>
      <c r="W47" s="25">
        <v>0</v>
      </c>
      <c r="X47" s="25">
        <v>0</v>
      </c>
      <c r="Y47" s="25">
        <v>0</v>
      </c>
      <c r="Z47" s="53">
        <v>0</v>
      </c>
      <c r="AA47" s="52">
        <v>0</v>
      </c>
      <c r="AB47" s="25">
        <v>0</v>
      </c>
      <c r="AC47" s="25">
        <v>0</v>
      </c>
      <c r="AD47" s="25">
        <v>0</v>
      </c>
      <c r="AE47" s="53">
        <v>0</v>
      </c>
      <c r="AF47" s="52">
        <v>0</v>
      </c>
      <c r="AG47" s="25">
        <v>0</v>
      </c>
      <c r="AH47" s="25">
        <v>0</v>
      </c>
      <c r="AI47" s="25">
        <v>0</v>
      </c>
      <c r="AJ47" s="53">
        <v>0</v>
      </c>
      <c r="AK47" s="57">
        <v>2.2377612909570001E-2</v>
      </c>
      <c r="AL47" s="111">
        <v>0.15510353534297999</v>
      </c>
      <c r="AM47" s="173">
        <v>0.132934876713415</v>
      </c>
      <c r="AN47" s="66">
        <v>0</v>
      </c>
      <c r="AO47" s="67">
        <v>0</v>
      </c>
      <c r="AP47" s="70">
        <v>0</v>
      </c>
      <c r="AQ47" s="71">
        <v>0</v>
      </c>
      <c r="AR47" s="181">
        <v>0</v>
      </c>
      <c r="AS47" s="178">
        <v>0</v>
      </c>
    </row>
    <row r="48" spans="1:45" ht="39.950000000000003" customHeight="1">
      <c r="A48" s="38" t="s">
        <v>128</v>
      </c>
      <c r="B48" s="22" t="s">
        <v>129</v>
      </c>
      <c r="C48" s="22" t="s">
        <v>113</v>
      </c>
      <c r="D48" s="33">
        <v>1</v>
      </c>
      <c r="E48" s="35">
        <f t="shared" si="0"/>
        <v>100</v>
      </c>
      <c r="F48" s="32">
        <v>0</v>
      </c>
      <c r="G48" s="128">
        <v>0</v>
      </c>
      <c r="H48" s="169">
        <v>0</v>
      </c>
      <c r="I48" s="49">
        <v>0</v>
      </c>
      <c r="J48" s="32">
        <v>0</v>
      </c>
      <c r="K48" s="44" t="s">
        <v>53</v>
      </c>
      <c r="L48" s="45" t="s">
        <v>53</v>
      </c>
      <c r="M48" s="44">
        <v>0</v>
      </c>
      <c r="N48" s="24">
        <v>0</v>
      </c>
      <c r="O48" s="45">
        <v>0</v>
      </c>
      <c r="P48" s="44">
        <v>0</v>
      </c>
      <c r="Q48" s="24">
        <v>0</v>
      </c>
      <c r="R48" s="45">
        <v>0</v>
      </c>
      <c r="S48" s="34">
        <v>0</v>
      </c>
      <c r="T48" s="24">
        <v>0</v>
      </c>
      <c r="U48" s="45">
        <v>0</v>
      </c>
      <c r="V48" s="52">
        <v>0</v>
      </c>
      <c r="W48" s="25">
        <v>0</v>
      </c>
      <c r="X48" s="25">
        <v>0</v>
      </c>
      <c r="Y48" s="25">
        <v>0</v>
      </c>
      <c r="Z48" s="53">
        <v>0</v>
      </c>
      <c r="AA48" s="52">
        <v>0</v>
      </c>
      <c r="AB48" s="25">
        <v>0</v>
      </c>
      <c r="AC48" s="25">
        <v>0</v>
      </c>
      <c r="AD48" s="25">
        <v>0</v>
      </c>
      <c r="AE48" s="53">
        <v>0</v>
      </c>
      <c r="AF48" s="52">
        <v>0</v>
      </c>
      <c r="AG48" s="25">
        <v>0</v>
      </c>
      <c r="AH48" s="25">
        <v>0</v>
      </c>
      <c r="AI48" s="25">
        <v>0</v>
      </c>
      <c r="AJ48" s="53">
        <v>0</v>
      </c>
      <c r="AK48" s="57">
        <v>0</v>
      </c>
      <c r="AL48" s="111">
        <v>1.0424230927808101E-2</v>
      </c>
      <c r="AM48" s="173">
        <v>5.61304774901522E-3</v>
      </c>
      <c r="AN48" s="66">
        <v>0</v>
      </c>
      <c r="AO48" s="67">
        <v>0</v>
      </c>
      <c r="AP48" s="70">
        <v>0</v>
      </c>
      <c r="AQ48" s="71">
        <v>0</v>
      </c>
      <c r="AR48" s="181">
        <v>0</v>
      </c>
      <c r="AS48" s="178">
        <v>0</v>
      </c>
    </row>
    <row r="49" spans="1:45" ht="39.950000000000003" customHeight="1">
      <c r="A49" s="38" t="s">
        <v>130</v>
      </c>
      <c r="B49" s="22" t="s">
        <v>131</v>
      </c>
      <c r="C49" s="22" t="s">
        <v>113</v>
      </c>
      <c r="D49" s="33">
        <v>1.24</v>
      </c>
      <c r="E49" s="35">
        <f t="shared" si="0"/>
        <v>100</v>
      </c>
      <c r="F49" s="32">
        <v>0</v>
      </c>
      <c r="G49" s="128">
        <v>0</v>
      </c>
      <c r="H49" s="169">
        <v>0</v>
      </c>
      <c r="I49" s="49">
        <v>0</v>
      </c>
      <c r="J49" s="32">
        <v>0</v>
      </c>
      <c r="K49" s="44" t="s">
        <v>53</v>
      </c>
      <c r="L49" s="45" t="s">
        <v>53</v>
      </c>
      <c r="M49" s="44">
        <v>0</v>
      </c>
      <c r="N49" s="24">
        <v>0</v>
      </c>
      <c r="O49" s="45">
        <v>0</v>
      </c>
      <c r="P49" s="44">
        <v>0</v>
      </c>
      <c r="Q49" s="24">
        <v>0</v>
      </c>
      <c r="R49" s="45">
        <v>0</v>
      </c>
      <c r="S49" s="34">
        <v>0</v>
      </c>
      <c r="T49" s="24">
        <v>0</v>
      </c>
      <c r="U49" s="45">
        <v>0</v>
      </c>
      <c r="V49" s="52">
        <v>0</v>
      </c>
      <c r="W49" s="25">
        <v>0</v>
      </c>
      <c r="X49" s="25">
        <v>0</v>
      </c>
      <c r="Y49" s="25">
        <v>0</v>
      </c>
      <c r="Z49" s="53">
        <v>0</v>
      </c>
      <c r="AA49" s="52">
        <v>0</v>
      </c>
      <c r="AB49" s="25">
        <v>0</v>
      </c>
      <c r="AC49" s="25">
        <v>0</v>
      </c>
      <c r="AD49" s="25">
        <v>0</v>
      </c>
      <c r="AE49" s="53">
        <v>0</v>
      </c>
      <c r="AF49" s="52">
        <v>0</v>
      </c>
      <c r="AG49" s="25">
        <v>0</v>
      </c>
      <c r="AH49" s="25">
        <v>0</v>
      </c>
      <c r="AI49" s="25">
        <v>0</v>
      </c>
      <c r="AJ49" s="53">
        <v>0</v>
      </c>
      <c r="AK49" s="57">
        <v>0.16460636503905701</v>
      </c>
      <c r="AL49" s="111">
        <v>5.6746907980943895E-2</v>
      </c>
      <c r="AM49" s="173">
        <v>0.34247360343657901</v>
      </c>
      <c r="AN49" s="66">
        <v>0</v>
      </c>
      <c r="AO49" s="67">
        <v>0</v>
      </c>
      <c r="AP49" s="70">
        <v>0</v>
      </c>
      <c r="AQ49" s="71">
        <v>0</v>
      </c>
      <c r="AR49" s="181">
        <v>1</v>
      </c>
      <c r="AS49" s="178">
        <v>0</v>
      </c>
    </row>
    <row r="50" spans="1:45" ht="39.950000000000003" customHeight="1">
      <c r="A50" s="38" t="s">
        <v>132</v>
      </c>
      <c r="B50" s="22" t="s">
        <v>133</v>
      </c>
      <c r="C50" s="22" t="s">
        <v>113</v>
      </c>
      <c r="D50" s="33">
        <v>10.24</v>
      </c>
      <c r="E50" s="35">
        <f t="shared" si="0"/>
        <v>-3.3999995707745256E-8</v>
      </c>
      <c r="F50" s="32">
        <v>91.412240299999993</v>
      </c>
      <c r="G50" s="128">
        <v>8.5877597340000005</v>
      </c>
      <c r="H50" s="169">
        <v>3.86821617576466</v>
      </c>
      <c r="I50" s="49">
        <v>16.185185028219099</v>
      </c>
      <c r="J50" s="32">
        <v>19.314540023514798</v>
      </c>
      <c r="K50" s="44" t="s">
        <v>53</v>
      </c>
      <c r="L50" s="45" t="s">
        <v>53</v>
      </c>
      <c r="M50" s="44">
        <v>0</v>
      </c>
      <c r="N50" s="24">
        <v>0</v>
      </c>
      <c r="O50" s="45">
        <v>0</v>
      </c>
      <c r="P50" s="44">
        <v>0</v>
      </c>
      <c r="Q50" s="24">
        <v>0</v>
      </c>
      <c r="R50" s="45">
        <v>0</v>
      </c>
      <c r="S50" s="34">
        <v>0</v>
      </c>
      <c r="T50" s="24">
        <v>0</v>
      </c>
      <c r="U50" s="45">
        <v>0</v>
      </c>
      <c r="V50" s="52">
        <v>21.8922244185556</v>
      </c>
      <c r="W50" s="25">
        <v>27.6106509057288</v>
      </c>
      <c r="X50" s="25">
        <v>33.548510873066498</v>
      </c>
      <c r="Y50" s="25">
        <v>49.691874595807498</v>
      </c>
      <c r="Z50" s="53">
        <v>55.206413555211199</v>
      </c>
      <c r="AA50" s="52">
        <v>52.432714353045903</v>
      </c>
      <c r="AB50" s="25">
        <v>53.021644773255098</v>
      </c>
      <c r="AC50" s="25">
        <v>53.021644773255098</v>
      </c>
      <c r="AD50" s="25">
        <v>53.727437986203</v>
      </c>
      <c r="AE50" s="53">
        <v>59.386236078228997</v>
      </c>
      <c r="AF50" s="52">
        <v>53.021644773255098</v>
      </c>
      <c r="AG50" s="25">
        <v>53.239098992413503</v>
      </c>
      <c r="AH50" s="25">
        <v>53.629770270393998</v>
      </c>
      <c r="AI50" s="25">
        <v>56.511350731371401</v>
      </c>
      <c r="AJ50" s="53">
        <v>62.140537816916599</v>
      </c>
      <c r="AK50" s="57">
        <v>1.1861031761580001E-2</v>
      </c>
      <c r="AL50" s="111">
        <v>1.37169100135794E-2</v>
      </c>
      <c r="AM50" s="173">
        <v>3.19365631073526E-2</v>
      </c>
      <c r="AN50" s="66">
        <v>0</v>
      </c>
      <c r="AO50" s="67">
        <v>0</v>
      </c>
      <c r="AP50" s="70">
        <v>0</v>
      </c>
      <c r="AQ50" s="71">
        <v>0</v>
      </c>
      <c r="AR50" s="181">
        <v>0</v>
      </c>
      <c r="AS50" s="178">
        <v>99.966285839863403</v>
      </c>
    </row>
    <row r="51" spans="1:45" ht="39.950000000000003" customHeight="1">
      <c r="A51" s="38" t="s">
        <v>134</v>
      </c>
      <c r="B51" s="22" t="s">
        <v>135</v>
      </c>
      <c r="C51" s="22" t="s">
        <v>113</v>
      </c>
      <c r="D51" s="33">
        <v>1.41</v>
      </c>
      <c r="E51" s="35">
        <f t="shared" si="0"/>
        <v>100</v>
      </c>
      <c r="F51" s="32">
        <v>0</v>
      </c>
      <c r="G51" s="128">
        <v>0</v>
      </c>
      <c r="H51" s="169">
        <v>0</v>
      </c>
      <c r="I51" s="49">
        <v>0</v>
      </c>
      <c r="J51" s="32">
        <v>0</v>
      </c>
      <c r="K51" s="44" t="s">
        <v>53</v>
      </c>
      <c r="L51" s="45" t="s">
        <v>53</v>
      </c>
      <c r="M51" s="44">
        <v>0</v>
      </c>
      <c r="N51" s="24">
        <v>0</v>
      </c>
      <c r="O51" s="45">
        <v>0</v>
      </c>
      <c r="P51" s="44">
        <v>0</v>
      </c>
      <c r="Q51" s="24">
        <v>0</v>
      </c>
      <c r="R51" s="45">
        <v>0</v>
      </c>
      <c r="S51" s="34">
        <v>0</v>
      </c>
      <c r="T51" s="24">
        <v>0</v>
      </c>
      <c r="U51" s="45">
        <v>0</v>
      </c>
      <c r="V51" s="52">
        <v>0</v>
      </c>
      <c r="W51" s="25">
        <v>0</v>
      </c>
      <c r="X51" s="25">
        <v>0</v>
      </c>
      <c r="Y51" s="25">
        <v>0</v>
      </c>
      <c r="Z51" s="53">
        <v>0</v>
      </c>
      <c r="AA51" s="52">
        <v>0</v>
      </c>
      <c r="AB51" s="25">
        <v>0</v>
      </c>
      <c r="AC51" s="25">
        <v>0</v>
      </c>
      <c r="AD51" s="25">
        <v>0</v>
      </c>
      <c r="AE51" s="53">
        <v>0</v>
      </c>
      <c r="AF51" s="52">
        <v>0</v>
      </c>
      <c r="AG51" s="25">
        <v>0</v>
      </c>
      <c r="AH51" s="25">
        <v>0</v>
      </c>
      <c r="AI51" s="25">
        <v>0</v>
      </c>
      <c r="AJ51" s="53">
        <v>3.9645144852828301E-2</v>
      </c>
      <c r="AK51" s="57">
        <v>7.2773427255655707E-2</v>
      </c>
      <c r="AL51" s="111">
        <v>5.4809392199539501E-2</v>
      </c>
      <c r="AM51" s="173">
        <v>0.17996302211497198</v>
      </c>
      <c r="AN51" s="66">
        <v>0</v>
      </c>
      <c r="AO51" s="67">
        <v>0</v>
      </c>
      <c r="AP51" s="70">
        <v>0</v>
      </c>
      <c r="AQ51" s="71">
        <v>0</v>
      </c>
      <c r="AR51" s="181">
        <v>1</v>
      </c>
      <c r="AS51" s="178">
        <v>0</v>
      </c>
    </row>
    <row r="52" spans="1:45" ht="39.950000000000003" customHeight="1">
      <c r="A52" s="38" t="s">
        <v>136</v>
      </c>
      <c r="B52" s="22" t="s">
        <v>137</v>
      </c>
      <c r="C52" s="22" t="s">
        <v>113</v>
      </c>
      <c r="D52" s="33">
        <v>2.2999999999999998</v>
      </c>
      <c r="E52" s="35">
        <f t="shared" si="0"/>
        <v>100</v>
      </c>
      <c r="F52" s="32">
        <v>0</v>
      </c>
      <c r="G52" s="128">
        <v>0</v>
      </c>
      <c r="H52" s="169">
        <v>0</v>
      </c>
      <c r="I52" s="49">
        <v>0</v>
      </c>
      <c r="J52" s="32">
        <v>0</v>
      </c>
      <c r="K52" s="44" t="s">
        <v>53</v>
      </c>
      <c r="L52" s="45" t="s">
        <v>53</v>
      </c>
      <c r="M52" s="44">
        <v>0</v>
      </c>
      <c r="N52" s="24">
        <v>0</v>
      </c>
      <c r="O52" s="45">
        <v>0</v>
      </c>
      <c r="P52" s="44">
        <v>0</v>
      </c>
      <c r="Q52" s="24">
        <v>0</v>
      </c>
      <c r="R52" s="45">
        <v>0</v>
      </c>
      <c r="S52" s="34">
        <v>0</v>
      </c>
      <c r="T52" s="24">
        <v>0</v>
      </c>
      <c r="U52" s="45">
        <v>0</v>
      </c>
      <c r="V52" s="52">
        <v>0</v>
      </c>
      <c r="W52" s="25">
        <v>0</v>
      </c>
      <c r="X52" s="25">
        <v>0</v>
      </c>
      <c r="Y52" s="25">
        <v>0</v>
      </c>
      <c r="Z52" s="53">
        <v>0</v>
      </c>
      <c r="AA52" s="52">
        <v>0</v>
      </c>
      <c r="AB52" s="25">
        <v>0</v>
      </c>
      <c r="AC52" s="25">
        <v>0</v>
      </c>
      <c r="AD52" s="25">
        <v>0</v>
      </c>
      <c r="AE52" s="53">
        <v>0</v>
      </c>
      <c r="AF52" s="52">
        <v>0</v>
      </c>
      <c r="AG52" s="25">
        <v>0</v>
      </c>
      <c r="AH52" s="25">
        <v>0</v>
      </c>
      <c r="AI52" s="25">
        <v>0</v>
      </c>
      <c r="AJ52" s="53">
        <v>0</v>
      </c>
      <c r="AK52" s="57">
        <v>1.8773623392019399E-2</v>
      </c>
      <c r="AL52" s="111">
        <v>1.06277173265682E-2</v>
      </c>
      <c r="AM52" s="173">
        <v>0.10985422573661201</v>
      </c>
      <c r="AN52" s="66">
        <v>0</v>
      </c>
      <c r="AO52" s="67">
        <v>0</v>
      </c>
      <c r="AP52" s="70">
        <v>12.7296123840908</v>
      </c>
      <c r="AQ52" s="71">
        <v>46.705987428753403</v>
      </c>
      <c r="AR52" s="181">
        <v>1</v>
      </c>
      <c r="AS52" s="178">
        <v>0</v>
      </c>
    </row>
    <row r="53" spans="1:45" ht="39.950000000000003" customHeight="1">
      <c r="A53" s="38" t="s">
        <v>138</v>
      </c>
      <c r="B53" s="22" t="s">
        <v>139</v>
      </c>
      <c r="C53" s="22" t="s">
        <v>113</v>
      </c>
      <c r="D53" s="33">
        <v>2.21</v>
      </c>
      <c r="E53" s="35">
        <f t="shared" si="0"/>
        <v>100</v>
      </c>
      <c r="F53" s="32">
        <v>0</v>
      </c>
      <c r="G53" s="128">
        <v>0</v>
      </c>
      <c r="H53" s="169">
        <v>0</v>
      </c>
      <c r="I53" s="49">
        <v>0</v>
      </c>
      <c r="J53" s="32">
        <v>0</v>
      </c>
      <c r="K53" s="44" t="s">
        <v>53</v>
      </c>
      <c r="L53" s="45" t="s">
        <v>53</v>
      </c>
      <c r="M53" s="44">
        <v>0</v>
      </c>
      <c r="N53" s="24">
        <v>0</v>
      </c>
      <c r="O53" s="45">
        <v>0</v>
      </c>
      <c r="P53" s="44">
        <v>0</v>
      </c>
      <c r="Q53" s="24">
        <v>0</v>
      </c>
      <c r="R53" s="45">
        <v>0</v>
      </c>
      <c r="S53" s="34">
        <v>0</v>
      </c>
      <c r="T53" s="24">
        <v>0</v>
      </c>
      <c r="U53" s="45">
        <v>0</v>
      </c>
      <c r="V53" s="52">
        <v>0</v>
      </c>
      <c r="W53" s="25">
        <v>0</v>
      </c>
      <c r="X53" s="25">
        <v>0</v>
      </c>
      <c r="Y53" s="25">
        <v>0</v>
      </c>
      <c r="Z53" s="53">
        <v>0</v>
      </c>
      <c r="AA53" s="52">
        <v>0</v>
      </c>
      <c r="AB53" s="25">
        <v>0</v>
      </c>
      <c r="AC53" s="25">
        <v>0</v>
      </c>
      <c r="AD53" s="25">
        <v>0</v>
      </c>
      <c r="AE53" s="53">
        <v>0</v>
      </c>
      <c r="AF53" s="52">
        <v>0</v>
      </c>
      <c r="AG53" s="25">
        <v>0</v>
      </c>
      <c r="AH53" s="25">
        <v>0</v>
      </c>
      <c r="AI53" s="25">
        <v>0</v>
      </c>
      <c r="AJ53" s="53">
        <v>0</v>
      </c>
      <c r="AK53" s="57">
        <v>0</v>
      </c>
      <c r="AL53" s="111">
        <v>3.2821609021798297E-3</v>
      </c>
      <c r="AM53" s="173">
        <v>2.94798086099734E-3</v>
      </c>
      <c r="AN53" s="66">
        <v>0</v>
      </c>
      <c r="AO53" s="67">
        <v>0</v>
      </c>
      <c r="AP53" s="70">
        <v>0</v>
      </c>
      <c r="AQ53" s="71">
        <v>0</v>
      </c>
      <c r="AR53" s="181">
        <v>1</v>
      </c>
      <c r="AS53" s="178">
        <v>0</v>
      </c>
    </row>
    <row r="54" spans="1:45" ht="39.950000000000003" customHeight="1">
      <c r="A54" s="38" t="s">
        <v>140</v>
      </c>
      <c r="B54" s="22" t="s">
        <v>141</v>
      </c>
      <c r="C54" s="22" t="s">
        <v>113</v>
      </c>
      <c r="D54" s="33">
        <v>2.1800000000000002</v>
      </c>
      <c r="E54" s="35">
        <f t="shared" si="0"/>
        <v>20.365796668000002</v>
      </c>
      <c r="F54" s="32">
        <v>3.621957772</v>
      </c>
      <c r="G54" s="128">
        <v>76.012245559999997</v>
      </c>
      <c r="H54" s="169">
        <v>58.576329099559302</v>
      </c>
      <c r="I54" s="49">
        <v>74.177994363661497</v>
      </c>
      <c r="J54" s="32">
        <v>4.033751178445101</v>
      </c>
      <c r="K54" s="44" t="s">
        <v>53</v>
      </c>
      <c r="L54" s="45" t="s">
        <v>53</v>
      </c>
      <c r="M54" s="44">
        <v>0</v>
      </c>
      <c r="N54" s="24">
        <v>0</v>
      </c>
      <c r="O54" s="45">
        <v>0</v>
      </c>
      <c r="P54" s="44">
        <v>0</v>
      </c>
      <c r="Q54" s="24">
        <v>0</v>
      </c>
      <c r="R54" s="45">
        <v>0</v>
      </c>
      <c r="S54" s="34">
        <v>0</v>
      </c>
      <c r="T54" s="24">
        <v>0</v>
      </c>
      <c r="U54" s="45">
        <v>0</v>
      </c>
      <c r="V54" s="52">
        <v>78.211745542106598</v>
      </c>
      <c r="W54" s="25">
        <v>80.554703047292094</v>
      </c>
      <c r="X54" s="25">
        <v>80.554703047292094</v>
      </c>
      <c r="Y54" s="25">
        <v>81.775302345564299</v>
      </c>
      <c r="Z54" s="53">
        <v>88.490139994223895</v>
      </c>
      <c r="AA54" s="52">
        <v>81.775302345564299</v>
      </c>
      <c r="AB54" s="25">
        <v>83.143719929179298</v>
      </c>
      <c r="AC54" s="25">
        <v>83.143719929179298</v>
      </c>
      <c r="AD54" s="25">
        <v>88.490139994223895</v>
      </c>
      <c r="AE54" s="53">
        <v>90.145291225907897</v>
      </c>
      <c r="AF54" s="52">
        <v>83.143719929179298</v>
      </c>
      <c r="AG54" s="25">
        <v>87.726974121671105</v>
      </c>
      <c r="AH54" s="25">
        <v>88.032273189328194</v>
      </c>
      <c r="AI54" s="25">
        <v>88.753293911908401</v>
      </c>
      <c r="AJ54" s="53">
        <v>93.941494507547205</v>
      </c>
      <c r="AK54" s="57">
        <v>7.5745871631491296E-2</v>
      </c>
      <c r="AL54" s="111">
        <v>2.0294383562976498E-2</v>
      </c>
      <c r="AM54" s="173">
        <v>0.19595457162869098</v>
      </c>
      <c r="AN54" s="66">
        <v>0</v>
      </c>
      <c r="AO54" s="67">
        <v>0</v>
      </c>
      <c r="AP54" s="70">
        <v>0</v>
      </c>
      <c r="AQ54" s="71">
        <v>0</v>
      </c>
      <c r="AR54" s="181">
        <v>11</v>
      </c>
      <c r="AS54" s="178">
        <v>0</v>
      </c>
    </row>
    <row r="55" spans="1:45" ht="39.950000000000003" customHeight="1">
      <c r="A55" s="38" t="s">
        <v>142</v>
      </c>
      <c r="B55" s="22" t="s">
        <v>143</v>
      </c>
      <c r="C55" s="22" t="s">
        <v>113</v>
      </c>
      <c r="D55" s="33">
        <v>18.2</v>
      </c>
      <c r="E55" s="35">
        <f t="shared" si="0"/>
        <v>80.239604880000002</v>
      </c>
      <c r="F55" s="32">
        <v>8.1034070699999994</v>
      </c>
      <c r="G55" s="128">
        <v>11.656988050000001</v>
      </c>
      <c r="H55" s="169">
        <v>0.56472660799344199</v>
      </c>
      <c r="I55" s="49">
        <v>17.5759650711585</v>
      </c>
      <c r="J55" s="32">
        <v>3.3653520598647013</v>
      </c>
      <c r="K55" s="44" t="s">
        <v>53</v>
      </c>
      <c r="L55" s="45" t="s">
        <v>53</v>
      </c>
      <c r="M55" s="44">
        <v>0</v>
      </c>
      <c r="N55" s="24">
        <v>0</v>
      </c>
      <c r="O55" s="45">
        <v>0</v>
      </c>
      <c r="P55" s="44">
        <v>0</v>
      </c>
      <c r="Q55" s="24">
        <v>0</v>
      </c>
      <c r="R55" s="45">
        <v>0</v>
      </c>
      <c r="S55" s="34">
        <v>0</v>
      </c>
      <c r="T55" s="24">
        <v>0</v>
      </c>
      <c r="U55" s="45">
        <v>0</v>
      </c>
      <c r="V55" s="52">
        <v>21.106757277697</v>
      </c>
      <c r="W55" s="25">
        <v>23.884543961145901</v>
      </c>
      <c r="X55" s="25">
        <v>26.4923017812682</v>
      </c>
      <c r="Y55" s="25">
        <v>35.779475037591297</v>
      </c>
      <c r="Z55" s="53">
        <v>42.3933915048571</v>
      </c>
      <c r="AA55" s="52">
        <v>34.741249795197398</v>
      </c>
      <c r="AB55" s="25">
        <v>38.4249472194509</v>
      </c>
      <c r="AC55" s="25">
        <v>39.142033988394701</v>
      </c>
      <c r="AD55" s="25">
        <v>42.074929362971197</v>
      </c>
      <c r="AE55" s="53">
        <v>45.879769558229299</v>
      </c>
      <c r="AF55" s="52">
        <v>39.142033988394701</v>
      </c>
      <c r="AG55" s="25">
        <v>41.686670963294397</v>
      </c>
      <c r="AH55" s="25">
        <v>41.910104548340001</v>
      </c>
      <c r="AI55" s="25">
        <v>43.936545426224598</v>
      </c>
      <c r="AJ55" s="53">
        <v>56.138333466160603</v>
      </c>
      <c r="AK55" s="57">
        <v>2.9417919411236403E-2</v>
      </c>
      <c r="AL55" s="111">
        <v>1.9270226694679999E-2</v>
      </c>
      <c r="AM55" s="173">
        <v>4.6978571040293099E-2</v>
      </c>
      <c r="AN55" s="66">
        <v>0</v>
      </c>
      <c r="AO55" s="67">
        <v>0</v>
      </c>
      <c r="AP55" s="70">
        <v>0</v>
      </c>
      <c r="AQ55" s="71">
        <v>35.562836159542201</v>
      </c>
      <c r="AR55" s="181">
        <v>2</v>
      </c>
      <c r="AS55" s="178">
        <v>0</v>
      </c>
    </row>
    <row r="56" spans="1:45" ht="39.950000000000003" customHeight="1">
      <c r="A56" s="38" t="s">
        <v>144</v>
      </c>
      <c r="B56" s="22" t="s">
        <v>145</v>
      </c>
      <c r="C56" s="22" t="s">
        <v>113</v>
      </c>
      <c r="D56" s="33">
        <v>2.15</v>
      </c>
      <c r="E56" s="35">
        <f t="shared" si="0"/>
        <v>100</v>
      </c>
      <c r="F56" s="32">
        <v>0</v>
      </c>
      <c r="G56" s="128">
        <v>0</v>
      </c>
      <c r="H56" s="169">
        <v>0</v>
      </c>
      <c r="I56" s="49">
        <v>0</v>
      </c>
      <c r="J56" s="32">
        <v>0</v>
      </c>
      <c r="K56" s="44" t="s">
        <v>53</v>
      </c>
      <c r="L56" s="45" t="s">
        <v>53</v>
      </c>
      <c r="M56" s="44">
        <v>0</v>
      </c>
      <c r="N56" s="24">
        <v>0</v>
      </c>
      <c r="O56" s="45">
        <v>0</v>
      </c>
      <c r="P56" s="44">
        <v>0</v>
      </c>
      <c r="Q56" s="24">
        <v>0</v>
      </c>
      <c r="R56" s="45">
        <v>0</v>
      </c>
      <c r="S56" s="34">
        <v>0</v>
      </c>
      <c r="T56" s="24">
        <v>0</v>
      </c>
      <c r="U56" s="45">
        <v>0</v>
      </c>
      <c r="V56" s="52">
        <v>0</v>
      </c>
      <c r="W56" s="25">
        <v>0</v>
      </c>
      <c r="X56" s="25">
        <v>0</v>
      </c>
      <c r="Y56" s="25">
        <v>0</v>
      </c>
      <c r="Z56" s="53">
        <v>0</v>
      </c>
      <c r="AA56" s="52">
        <v>0</v>
      </c>
      <c r="AB56" s="25">
        <v>0</v>
      </c>
      <c r="AC56" s="25">
        <v>0</v>
      </c>
      <c r="AD56" s="25">
        <v>0</v>
      </c>
      <c r="AE56" s="53">
        <v>0</v>
      </c>
      <c r="AF56" s="52">
        <v>0</v>
      </c>
      <c r="AG56" s="25">
        <v>0</v>
      </c>
      <c r="AH56" s="25">
        <v>0</v>
      </c>
      <c r="AI56" s="25">
        <v>0</v>
      </c>
      <c r="AJ56" s="53">
        <v>0</v>
      </c>
      <c r="AK56" s="57">
        <v>0.23024776463068602</v>
      </c>
      <c r="AL56" s="111">
        <v>0.379724452592405</v>
      </c>
      <c r="AM56" s="173">
        <v>0.10647610408469101</v>
      </c>
      <c r="AN56" s="66">
        <v>0</v>
      </c>
      <c r="AO56" s="67">
        <v>0</v>
      </c>
      <c r="AP56" s="70">
        <v>0</v>
      </c>
      <c r="AQ56" s="71">
        <v>0</v>
      </c>
      <c r="AR56" s="181">
        <v>1</v>
      </c>
      <c r="AS56" s="178">
        <v>0</v>
      </c>
    </row>
    <row r="57" spans="1:45" ht="39.950000000000003" customHeight="1">
      <c r="A57" s="38" t="s">
        <v>146</v>
      </c>
      <c r="B57" s="22" t="s">
        <v>147</v>
      </c>
      <c r="C57" s="22" t="s">
        <v>113</v>
      </c>
      <c r="D57" s="33">
        <v>1.67</v>
      </c>
      <c r="E57" s="35">
        <f t="shared" si="0"/>
        <v>100</v>
      </c>
      <c r="F57" s="32">
        <v>0</v>
      </c>
      <c r="G57" s="128">
        <v>0</v>
      </c>
      <c r="H57" s="169">
        <v>0</v>
      </c>
      <c r="I57" s="49">
        <v>0</v>
      </c>
      <c r="J57" s="32">
        <v>0</v>
      </c>
      <c r="K57" s="44" t="s">
        <v>53</v>
      </c>
      <c r="L57" s="45" t="s">
        <v>53</v>
      </c>
      <c r="M57" s="44">
        <v>0</v>
      </c>
      <c r="N57" s="24">
        <v>0</v>
      </c>
      <c r="O57" s="45">
        <v>0</v>
      </c>
      <c r="P57" s="44">
        <v>0</v>
      </c>
      <c r="Q57" s="24">
        <v>0</v>
      </c>
      <c r="R57" s="45">
        <v>0</v>
      </c>
      <c r="S57" s="34">
        <v>0</v>
      </c>
      <c r="T57" s="24">
        <v>0</v>
      </c>
      <c r="U57" s="45">
        <v>0</v>
      </c>
      <c r="V57" s="52">
        <v>0</v>
      </c>
      <c r="W57" s="25">
        <v>0</v>
      </c>
      <c r="X57" s="25">
        <v>0</v>
      </c>
      <c r="Y57" s="25">
        <v>0</v>
      </c>
      <c r="Z57" s="53">
        <v>0</v>
      </c>
      <c r="AA57" s="52">
        <v>0</v>
      </c>
      <c r="AB57" s="25">
        <v>0</v>
      </c>
      <c r="AC57" s="25">
        <v>0</v>
      </c>
      <c r="AD57" s="25">
        <v>0</v>
      </c>
      <c r="AE57" s="53">
        <v>0</v>
      </c>
      <c r="AF57" s="52">
        <v>0</v>
      </c>
      <c r="AG57" s="25">
        <v>0</v>
      </c>
      <c r="AH57" s="25">
        <v>0</v>
      </c>
      <c r="AI57" s="25">
        <v>0</v>
      </c>
      <c r="AJ57" s="53">
        <v>0</v>
      </c>
      <c r="AK57" s="57">
        <v>0</v>
      </c>
      <c r="AL57" s="111">
        <v>0</v>
      </c>
      <c r="AM57" s="173">
        <v>0</v>
      </c>
      <c r="AN57" s="66">
        <v>0</v>
      </c>
      <c r="AO57" s="67">
        <v>0</v>
      </c>
      <c r="AP57" s="70">
        <v>0</v>
      </c>
      <c r="AQ57" s="71">
        <v>0</v>
      </c>
      <c r="AR57" s="181">
        <v>0</v>
      </c>
      <c r="AS57" s="178">
        <v>0</v>
      </c>
    </row>
    <row r="58" spans="1:45" ht="39.950000000000003" customHeight="1">
      <c r="A58" s="38" t="s">
        <v>148</v>
      </c>
      <c r="B58" s="22" t="s">
        <v>149</v>
      </c>
      <c r="C58" s="22" t="s">
        <v>113</v>
      </c>
      <c r="D58" s="33">
        <v>0.26</v>
      </c>
      <c r="E58" s="35">
        <f t="shared" si="0"/>
        <v>2.6200000036169513E-7</v>
      </c>
      <c r="F58" s="32">
        <v>4.0533718000000003E-2</v>
      </c>
      <c r="G58" s="128">
        <v>99.959466019999994</v>
      </c>
      <c r="H58" s="169">
        <v>100</v>
      </c>
      <c r="I58" s="49">
        <v>100</v>
      </c>
      <c r="J58" s="32">
        <v>0</v>
      </c>
      <c r="K58" s="44" t="s">
        <v>53</v>
      </c>
      <c r="L58" s="45" t="s">
        <v>53</v>
      </c>
      <c r="M58" s="44">
        <v>0</v>
      </c>
      <c r="N58" s="24">
        <v>0</v>
      </c>
      <c r="O58" s="45">
        <v>0</v>
      </c>
      <c r="P58" s="44">
        <v>0</v>
      </c>
      <c r="Q58" s="24">
        <v>0</v>
      </c>
      <c r="R58" s="45">
        <v>0</v>
      </c>
      <c r="S58" s="34">
        <v>0</v>
      </c>
      <c r="T58" s="24">
        <v>0</v>
      </c>
      <c r="U58" s="45">
        <v>0</v>
      </c>
      <c r="V58" s="52">
        <v>100</v>
      </c>
      <c r="W58" s="25">
        <v>100</v>
      </c>
      <c r="X58" s="25">
        <v>100</v>
      </c>
      <c r="Y58" s="25">
        <v>100</v>
      </c>
      <c r="Z58" s="53">
        <v>100</v>
      </c>
      <c r="AA58" s="52">
        <v>100</v>
      </c>
      <c r="AB58" s="25">
        <v>100</v>
      </c>
      <c r="AC58" s="25">
        <v>100</v>
      </c>
      <c r="AD58" s="25">
        <v>100</v>
      </c>
      <c r="AE58" s="53">
        <v>100</v>
      </c>
      <c r="AF58" s="52">
        <v>100</v>
      </c>
      <c r="AG58" s="25">
        <v>100</v>
      </c>
      <c r="AH58" s="25">
        <v>100</v>
      </c>
      <c r="AI58" s="25">
        <v>100</v>
      </c>
      <c r="AJ58" s="53">
        <v>100</v>
      </c>
      <c r="AK58" s="57">
        <v>0</v>
      </c>
      <c r="AL58" s="111">
        <v>3.5958032321164797E-2</v>
      </c>
      <c r="AM58" s="173">
        <v>5.52062528529065E-3</v>
      </c>
      <c r="AN58" s="66">
        <v>0</v>
      </c>
      <c r="AO58" s="67">
        <v>0</v>
      </c>
      <c r="AP58" s="70">
        <v>0</v>
      </c>
      <c r="AQ58" s="71">
        <v>0</v>
      </c>
      <c r="AR58" s="181">
        <v>1</v>
      </c>
      <c r="AS58" s="178">
        <v>0</v>
      </c>
    </row>
    <row r="59" spans="1:45" ht="39.950000000000003" customHeight="1">
      <c r="A59" s="38" t="s">
        <v>150</v>
      </c>
      <c r="B59" s="22" t="s">
        <v>151</v>
      </c>
      <c r="C59" s="22" t="s">
        <v>113</v>
      </c>
      <c r="D59" s="33">
        <v>0.22</v>
      </c>
      <c r="E59" s="35">
        <f t="shared" si="0"/>
        <v>37.83643017</v>
      </c>
      <c r="F59" s="32">
        <v>35.006673659999997</v>
      </c>
      <c r="G59" s="128">
        <v>27.15689617</v>
      </c>
      <c r="H59" s="169">
        <v>1.70860154984892</v>
      </c>
      <c r="I59" s="49">
        <v>33.697688374525498</v>
      </c>
      <c r="J59" s="32">
        <v>21.281329876113702</v>
      </c>
      <c r="K59" s="44" t="s">
        <v>53</v>
      </c>
      <c r="L59" s="45" t="s">
        <v>53</v>
      </c>
      <c r="M59" s="44">
        <v>0</v>
      </c>
      <c r="N59" s="24">
        <v>0</v>
      </c>
      <c r="O59" s="45">
        <v>0</v>
      </c>
      <c r="P59" s="44">
        <v>0</v>
      </c>
      <c r="Q59" s="24">
        <v>0</v>
      </c>
      <c r="R59" s="45">
        <v>0</v>
      </c>
      <c r="S59" s="34">
        <v>0</v>
      </c>
      <c r="T59" s="24">
        <v>0</v>
      </c>
      <c r="U59" s="45">
        <v>0</v>
      </c>
      <c r="V59" s="52">
        <v>59.490811472262202</v>
      </c>
      <c r="W59" s="25">
        <v>59.490811472262202</v>
      </c>
      <c r="X59" s="25">
        <v>60.027504389951702</v>
      </c>
      <c r="Y59" s="25">
        <v>60.027504389951702</v>
      </c>
      <c r="Z59" s="53">
        <v>90.748940199679097</v>
      </c>
      <c r="AA59" s="52">
        <v>60.027504389951702</v>
      </c>
      <c r="AB59" s="25">
        <v>65.775798594777697</v>
      </c>
      <c r="AC59" s="25">
        <v>72.0565969075532</v>
      </c>
      <c r="AD59" s="25">
        <v>89.652615217338194</v>
      </c>
      <c r="AE59" s="53">
        <v>100</v>
      </c>
      <c r="AF59" s="52">
        <v>72.0565969075532</v>
      </c>
      <c r="AG59" s="25">
        <v>89.652615217338194</v>
      </c>
      <c r="AH59" s="25">
        <v>89.652615217338194</v>
      </c>
      <c r="AI59" s="25">
        <v>100</v>
      </c>
      <c r="AJ59" s="53">
        <v>100</v>
      </c>
      <c r="AK59" s="57">
        <v>0</v>
      </c>
      <c r="AL59" s="111">
        <v>0</v>
      </c>
      <c r="AM59" s="173">
        <v>3.16342426922646E-2</v>
      </c>
      <c r="AN59" s="66">
        <v>0</v>
      </c>
      <c r="AO59" s="67">
        <v>0</v>
      </c>
      <c r="AP59" s="70">
        <v>0</v>
      </c>
      <c r="AQ59" s="71">
        <v>0</v>
      </c>
      <c r="AR59" s="181">
        <v>5</v>
      </c>
      <c r="AS59" s="178">
        <v>0</v>
      </c>
    </row>
    <row r="60" spans="1:45" ht="39.950000000000003" customHeight="1">
      <c r="A60" s="38" t="s">
        <v>152</v>
      </c>
      <c r="B60" s="22" t="s">
        <v>153</v>
      </c>
      <c r="C60" s="22" t="s">
        <v>113</v>
      </c>
      <c r="D60" s="33">
        <v>0.37</v>
      </c>
      <c r="E60" s="35">
        <f t="shared" si="0"/>
        <v>100</v>
      </c>
      <c r="F60" s="32">
        <v>0</v>
      </c>
      <c r="G60" s="128">
        <v>0</v>
      </c>
      <c r="H60" s="169">
        <v>0</v>
      </c>
      <c r="I60" s="49">
        <v>0</v>
      </c>
      <c r="J60" s="32">
        <v>0</v>
      </c>
      <c r="K60" s="44" t="s">
        <v>53</v>
      </c>
      <c r="L60" s="45" t="s">
        <v>53</v>
      </c>
      <c r="M60" s="44">
        <v>0</v>
      </c>
      <c r="N60" s="24">
        <v>0</v>
      </c>
      <c r="O60" s="45">
        <v>0</v>
      </c>
      <c r="P60" s="44">
        <v>0</v>
      </c>
      <c r="Q60" s="24">
        <v>0</v>
      </c>
      <c r="R60" s="45">
        <v>0</v>
      </c>
      <c r="S60" s="34">
        <v>0</v>
      </c>
      <c r="T60" s="24">
        <v>0</v>
      </c>
      <c r="U60" s="45">
        <v>0</v>
      </c>
      <c r="V60" s="52">
        <v>0</v>
      </c>
      <c r="W60" s="25">
        <v>0</v>
      </c>
      <c r="X60" s="25">
        <v>0</v>
      </c>
      <c r="Y60" s="25">
        <v>0</v>
      </c>
      <c r="Z60" s="53">
        <v>6.4446021356050096</v>
      </c>
      <c r="AA60" s="52">
        <v>0</v>
      </c>
      <c r="AB60" s="25">
        <v>0</v>
      </c>
      <c r="AC60" s="25">
        <v>0</v>
      </c>
      <c r="AD60" s="25">
        <v>0</v>
      </c>
      <c r="AE60" s="53">
        <v>64.869129139018995</v>
      </c>
      <c r="AF60" s="52">
        <v>0</v>
      </c>
      <c r="AG60" s="25">
        <v>0</v>
      </c>
      <c r="AH60" s="25">
        <v>0</v>
      </c>
      <c r="AI60" s="25">
        <v>38.849360982104301</v>
      </c>
      <c r="AJ60" s="53">
        <v>92.837052714424402</v>
      </c>
      <c r="AK60" s="57">
        <v>2.59904976483563E-2</v>
      </c>
      <c r="AL60" s="111">
        <v>1.0829374156133E-3</v>
      </c>
      <c r="AM60" s="173">
        <v>4.12641194098868E-2</v>
      </c>
      <c r="AN60" s="66">
        <v>0</v>
      </c>
      <c r="AO60" s="67">
        <v>0</v>
      </c>
      <c r="AP60" s="70">
        <v>0</v>
      </c>
      <c r="AQ60" s="71">
        <v>0</v>
      </c>
      <c r="AR60" s="181">
        <v>3</v>
      </c>
      <c r="AS60" s="178">
        <v>0</v>
      </c>
    </row>
    <row r="61" spans="1:45" ht="39.950000000000003" customHeight="1">
      <c r="A61" s="38" t="s">
        <v>154</v>
      </c>
      <c r="B61" s="22" t="s">
        <v>155</v>
      </c>
      <c r="C61" s="22" t="s">
        <v>113</v>
      </c>
      <c r="D61" s="33">
        <v>1.93</v>
      </c>
      <c r="E61" s="35">
        <f t="shared" si="0"/>
        <v>11.893000090000001</v>
      </c>
      <c r="F61" s="32">
        <v>11.37145604</v>
      </c>
      <c r="G61" s="128">
        <v>76.735543870000001</v>
      </c>
      <c r="H61" s="169">
        <v>25.6795441893542</v>
      </c>
      <c r="I61" s="49">
        <v>73.843887037984203</v>
      </c>
      <c r="J61" s="32">
        <v>16.585014904096894</v>
      </c>
      <c r="K61" s="44" t="s">
        <v>53</v>
      </c>
      <c r="L61" s="45" t="s">
        <v>53</v>
      </c>
      <c r="M61" s="44">
        <v>0</v>
      </c>
      <c r="N61" s="24">
        <v>0</v>
      </c>
      <c r="O61" s="45">
        <v>0</v>
      </c>
      <c r="P61" s="44">
        <v>0</v>
      </c>
      <c r="Q61" s="24">
        <v>0</v>
      </c>
      <c r="R61" s="45">
        <v>0</v>
      </c>
      <c r="S61" s="34">
        <v>0</v>
      </c>
      <c r="T61" s="24">
        <v>0</v>
      </c>
      <c r="U61" s="45">
        <v>0</v>
      </c>
      <c r="V61" s="52">
        <v>90.668668291741298</v>
      </c>
      <c r="W61" s="25">
        <v>91.878679458398494</v>
      </c>
      <c r="X61" s="25">
        <v>91.878679458398494</v>
      </c>
      <c r="Y61" s="25">
        <v>93.120468186124498</v>
      </c>
      <c r="Z61" s="53">
        <v>96.761289231275995</v>
      </c>
      <c r="AA61" s="52">
        <v>92.604633948415199</v>
      </c>
      <c r="AB61" s="25">
        <v>93.120468186124498</v>
      </c>
      <c r="AC61" s="25">
        <v>94.157031592082404</v>
      </c>
      <c r="AD61" s="25">
        <v>96.761289231275995</v>
      </c>
      <c r="AE61" s="53">
        <v>97.279571012606695</v>
      </c>
      <c r="AF61" s="52">
        <v>94.157031592082404</v>
      </c>
      <c r="AG61" s="25">
        <v>96.149492803645401</v>
      </c>
      <c r="AH61" s="25">
        <v>96.265031620154701</v>
      </c>
      <c r="AI61" s="25">
        <v>97.279571012606695</v>
      </c>
      <c r="AJ61" s="53">
        <v>97.902798611557998</v>
      </c>
      <c r="AK61" s="57">
        <v>8.4204760768811213E-2</v>
      </c>
      <c r="AL61" s="111">
        <v>3.9416862749378702E-2</v>
      </c>
      <c r="AM61" s="173">
        <v>0.179452421551762</v>
      </c>
      <c r="AN61" s="66">
        <v>0</v>
      </c>
      <c r="AO61" s="67">
        <v>0</v>
      </c>
      <c r="AP61" s="70">
        <v>0</v>
      </c>
      <c r="AQ61" s="71">
        <v>0</v>
      </c>
      <c r="AR61" s="181">
        <v>0</v>
      </c>
      <c r="AS61" s="178">
        <v>0</v>
      </c>
    </row>
    <row r="62" spans="1:45" ht="39.950000000000003" customHeight="1">
      <c r="A62" s="38" t="s">
        <v>156</v>
      </c>
      <c r="B62" s="22" t="s">
        <v>157</v>
      </c>
      <c r="C62" s="22" t="s">
        <v>113</v>
      </c>
      <c r="D62" s="33">
        <v>62.8</v>
      </c>
      <c r="E62" s="35">
        <f t="shared" si="0"/>
        <v>29.630464511</v>
      </c>
      <c r="F62" s="32">
        <v>5.4480821290000003</v>
      </c>
      <c r="G62" s="128">
        <v>64.921453360000001</v>
      </c>
      <c r="H62" s="169">
        <v>52.579474382775999</v>
      </c>
      <c r="I62" s="49">
        <v>67.178314606767302</v>
      </c>
      <c r="J62" s="32">
        <v>5.3376983412964023</v>
      </c>
      <c r="K62" s="44" t="s">
        <v>53</v>
      </c>
      <c r="L62" s="45" t="s">
        <v>53</v>
      </c>
      <c r="M62" s="44">
        <v>0</v>
      </c>
      <c r="N62" s="24">
        <v>0</v>
      </c>
      <c r="O62" s="45">
        <v>0</v>
      </c>
      <c r="P62" s="44">
        <v>0</v>
      </c>
      <c r="Q62" s="24">
        <v>0</v>
      </c>
      <c r="R62" s="45">
        <v>0</v>
      </c>
      <c r="S62" s="34">
        <v>0</v>
      </c>
      <c r="T62" s="24">
        <v>0</v>
      </c>
      <c r="U62" s="45">
        <v>0</v>
      </c>
      <c r="V62" s="52">
        <v>72.810917143130496</v>
      </c>
      <c r="W62" s="25">
        <v>75.374338031591805</v>
      </c>
      <c r="X62" s="25">
        <v>76.283034365267795</v>
      </c>
      <c r="Y62" s="25">
        <v>79.440777325017507</v>
      </c>
      <c r="Z62" s="53">
        <v>87.6976956159873</v>
      </c>
      <c r="AA62" s="52">
        <v>78.899482681628996</v>
      </c>
      <c r="AB62" s="25">
        <v>81.411582320145996</v>
      </c>
      <c r="AC62" s="25">
        <v>82.360413153944606</v>
      </c>
      <c r="AD62" s="25">
        <v>87.124753601421006</v>
      </c>
      <c r="AE62" s="53">
        <v>93.141207262608603</v>
      </c>
      <c r="AF62" s="52">
        <v>82.360413153944606</v>
      </c>
      <c r="AG62" s="25">
        <v>85.328027213491893</v>
      </c>
      <c r="AH62" s="25">
        <v>86.523565050799107</v>
      </c>
      <c r="AI62" s="25">
        <v>90.287056003803599</v>
      </c>
      <c r="AJ62" s="53">
        <v>96.062861846054204</v>
      </c>
      <c r="AK62" s="57">
        <v>2.83302056732667E-2</v>
      </c>
      <c r="AL62" s="111">
        <v>5.8433051002938094E-2</v>
      </c>
      <c r="AM62" s="173">
        <v>0.13271527873070402</v>
      </c>
      <c r="AN62" s="66">
        <v>0</v>
      </c>
      <c r="AO62" s="67">
        <v>0</v>
      </c>
      <c r="AP62" s="70">
        <v>2.3448428833046302</v>
      </c>
      <c r="AQ62" s="71">
        <v>1.2059741141112199</v>
      </c>
      <c r="AR62" s="181">
        <v>1</v>
      </c>
      <c r="AS62" s="178">
        <v>0.121351004138309</v>
      </c>
    </row>
    <row r="63" spans="1:45" ht="39.950000000000003" customHeight="1">
      <c r="A63" s="38" t="s">
        <v>134</v>
      </c>
      <c r="B63" s="22" t="s">
        <v>158</v>
      </c>
      <c r="C63" s="22" t="s">
        <v>113</v>
      </c>
      <c r="D63" s="33">
        <v>2.82</v>
      </c>
      <c r="E63" s="35">
        <f t="shared" si="0"/>
        <v>100</v>
      </c>
      <c r="F63" s="32">
        <v>0</v>
      </c>
      <c r="G63" s="128">
        <v>0</v>
      </c>
      <c r="H63" s="169">
        <v>0</v>
      </c>
      <c r="I63" s="49">
        <v>0</v>
      </c>
      <c r="J63" s="32">
        <v>0</v>
      </c>
      <c r="K63" s="44" t="s">
        <v>53</v>
      </c>
      <c r="L63" s="45" t="s">
        <v>53</v>
      </c>
      <c r="M63" s="44">
        <v>0</v>
      </c>
      <c r="N63" s="24">
        <v>0</v>
      </c>
      <c r="O63" s="45">
        <v>0</v>
      </c>
      <c r="P63" s="44">
        <v>0</v>
      </c>
      <c r="Q63" s="24">
        <v>0</v>
      </c>
      <c r="R63" s="45">
        <v>0</v>
      </c>
      <c r="S63" s="34">
        <v>0</v>
      </c>
      <c r="T63" s="24">
        <v>0</v>
      </c>
      <c r="U63" s="45">
        <v>0</v>
      </c>
      <c r="V63" s="52">
        <v>0</v>
      </c>
      <c r="W63" s="25">
        <v>0</v>
      </c>
      <c r="X63" s="25">
        <v>0</v>
      </c>
      <c r="Y63" s="25">
        <v>0</v>
      </c>
      <c r="Z63" s="53">
        <v>0</v>
      </c>
      <c r="AA63" s="52">
        <v>0</v>
      </c>
      <c r="AB63" s="25">
        <v>0</v>
      </c>
      <c r="AC63" s="25">
        <v>0</v>
      </c>
      <c r="AD63" s="25">
        <v>0</v>
      </c>
      <c r="AE63" s="53">
        <v>0</v>
      </c>
      <c r="AF63" s="52">
        <v>0</v>
      </c>
      <c r="AG63" s="25">
        <v>0</v>
      </c>
      <c r="AH63" s="25">
        <v>0</v>
      </c>
      <c r="AI63" s="25">
        <v>0</v>
      </c>
      <c r="AJ63" s="53">
        <v>0</v>
      </c>
      <c r="AK63" s="57">
        <v>0</v>
      </c>
      <c r="AL63" s="111">
        <v>0</v>
      </c>
      <c r="AM63" s="173">
        <v>1.1633393915764201E-2</v>
      </c>
      <c r="AN63" s="66">
        <v>0</v>
      </c>
      <c r="AO63" s="67">
        <v>0</v>
      </c>
      <c r="AP63" s="70">
        <v>0</v>
      </c>
      <c r="AQ63" s="71">
        <v>0</v>
      </c>
      <c r="AR63" s="181">
        <v>1</v>
      </c>
      <c r="AS63" s="178">
        <v>0</v>
      </c>
    </row>
    <row r="64" spans="1:45" ht="39.950000000000003" customHeight="1">
      <c r="A64" s="38" t="s">
        <v>134</v>
      </c>
      <c r="B64" s="22" t="s">
        <v>159</v>
      </c>
      <c r="C64" s="22" t="s">
        <v>113</v>
      </c>
      <c r="D64" s="33">
        <v>4.95</v>
      </c>
      <c r="E64" s="35">
        <f t="shared" si="0"/>
        <v>100</v>
      </c>
      <c r="F64" s="32">
        <v>0</v>
      </c>
      <c r="G64" s="128">
        <v>0</v>
      </c>
      <c r="H64" s="169">
        <v>0</v>
      </c>
      <c r="I64" s="49">
        <v>0</v>
      </c>
      <c r="J64" s="32">
        <v>0</v>
      </c>
      <c r="K64" s="44" t="s">
        <v>53</v>
      </c>
      <c r="L64" s="45" t="s">
        <v>53</v>
      </c>
      <c r="M64" s="44">
        <v>0</v>
      </c>
      <c r="N64" s="24">
        <v>0</v>
      </c>
      <c r="O64" s="45">
        <v>0</v>
      </c>
      <c r="P64" s="44">
        <v>0</v>
      </c>
      <c r="Q64" s="24">
        <v>0</v>
      </c>
      <c r="R64" s="45">
        <v>0</v>
      </c>
      <c r="S64" s="34">
        <v>0</v>
      </c>
      <c r="T64" s="24">
        <v>0</v>
      </c>
      <c r="U64" s="45">
        <v>0</v>
      </c>
      <c r="V64" s="52">
        <v>0</v>
      </c>
      <c r="W64" s="25">
        <v>0</v>
      </c>
      <c r="X64" s="25">
        <v>0</v>
      </c>
      <c r="Y64" s="25">
        <v>0</v>
      </c>
      <c r="Z64" s="53">
        <v>0</v>
      </c>
      <c r="AA64" s="52">
        <v>0</v>
      </c>
      <c r="AB64" s="25">
        <v>0</v>
      </c>
      <c r="AC64" s="25">
        <v>0</v>
      </c>
      <c r="AD64" s="25">
        <v>0</v>
      </c>
      <c r="AE64" s="53">
        <v>0</v>
      </c>
      <c r="AF64" s="52">
        <v>0</v>
      </c>
      <c r="AG64" s="25">
        <v>0</v>
      </c>
      <c r="AH64" s="25">
        <v>0</v>
      </c>
      <c r="AI64" s="25">
        <v>0</v>
      </c>
      <c r="AJ64" s="53">
        <v>0</v>
      </c>
      <c r="AK64" s="57">
        <v>2.1812344616905801E-3</v>
      </c>
      <c r="AL64" s="111">
        <v>4.1211068319883994E-3</v>
      </c>
      <c r="AM64" s="173">
        <v>6.2733801749395197E-3</v>
      </c>
      <c r="AN64" s="66">
        <v>0</v>
      </c>
      <c r="AO64" s="67">
        <v>0</v>
      </c>
      <c r="AP64" s="70">
        <v>0</v>
      </c>
      <c r="AQ64" s="71">
        <v>0</v>
      </c>
      <c r="AR64" s="181">
        <v>4</v>
      </c>
      <c r="AS64" s="178">
        <v>0</v>
      </c>
    </row>
    <row r="65" spans="1:45" ht="39.950000000000003" customHeight="1">
      <c r="A65" s="38" t="s">
        <v>134</v>
      </c>
      <c r="B65" s="22" t="s">
        <v>160</v>
      </c>
      <c r="C65" s="22" t="s">
        <v>113</v>
      </c>
      <c r="D65" s="33">
        <v>7.98</v>
      </c>
      <c r="E65" s="35">
        <f t="shared" si="0"/>
        <v>100</v>
      </c>
      <c r="F65" s="32">
        <v>0</v>
      </c>
      <c r="G65" s="128">
        <v>0</v>
      </c>
      <c r="H65" s="169">
        <v>0</v>
      </c>
      <c r="I65" s="49">
        <v>0</v>
      </c>
      <c r="J65" s="32">
        <v>0</v>
      </c>
      <c r="K65" s="44" t="s">
        <v>53</v>
      </c>
      <c r="L65" s="45" t="s">
        <v>53</v>
      </c>
      <c r="M65" s="44">
        <v>0</v>
      </c>
      <c r="N65" s="24">
        <v>0</v>
      </c>
      <c r="O65" s="45">
        <v>0</v>
      </c>
      <c r="P65" s="44">
        <v>0</v>
      </c>
      <c r="Q65" s="24">
        <v>0</v>
      </c>
      <c r="R65" s="45">
        <v>0</v>
      </c>
      <c r="S65" s="34">
        <v>0</v>
      </c>
      <c r="T65" s="24">
        <v>0</v>
      </c>
      <c r="U65" s="45">
        <v>0</v>
      </c>
      <c r="V65" s="52">
        <v>0</v>
      </c>
      <c r="W65" s="25">
        <v>0</v>
      </c>
      <c r="X65" s="25">
        <v>0</v>
      </c>
      <c r="Y65" s="25">
        <v>0</v>
      </c>
      <c r="Z65" s="53">
        <v>0</v>
      </c>
      <c r="AA65" s="52">
        <v>0</v>
      </c>
      <c r="AB65" s="25">
        <v>0</v>
      </c>
      <c r="AC65" s="25">
        <v>0</v>
      </c>
      <c r="AD65" s="25">
        <v>0</v>
      </c>
      <c r="AE65" s="53">
        <v>0</v>
      </c>
      <c r="AF65" s="52">
        <v>0</v>
      </c>
      <c r="AG65" s="25">
        <v>0</v>
      </c>
      <c r="AH65" s="25">
        <v>0</v>
      </c>
      <c r="AI65" s="25">
        <v>0</v>
      </c>
      <c r="AJ65" s="53">
        <v>0</v>
      </c>
      <c r="AK65" s="57">
        <v>3.8945268735410196E-2</v>
      </c>
      <c r="AL65" s="111">
        <v>4.0970274860973096E-3</v>
      </c>
      <c r="AM65" s="173">
        <v>1.4474239311469099E-2</v>
      </c>
      <c r="AN65" s="66">
        <v>0</v>
      </c>
      <c r="AO65" s="67">
        <v>0</v>
      </c>
      <c r="AP65" s="70">
        <v>0</v>
      </c>
      <c r="AQ65" s="71">
        <v>0</v>
      </c>
      <c r="AR65" s="181">
        <v>3</v>
      </c>
      <c r="AS65" s="178">
        <v>0</v>
      </c>
    </row>
    <row r="66" spans="1:45" ht="39.950000000000003" customHeight="1">
      <c r="A66" s="38" t="s">
        <v>161</v>
      </c>
      <c r="B66" s="22" t="s">
        <v>162</v>
      </c>
      <c r="C66" s="22" t="s">
        <v>113</v>
      </c>
      <c r="D66" s="33">
        <v>3.03</v>
      </c>
      <c r="E66" s="35">
        <f t="shared" si="0"/>
        <v>4.0821624449999945</v>
      </c>
      <c r="F66" s="32">
        <v>6.4529923849999999</v>
      </c>
      <c r="G66" s="128">
        <v>89.464845170000004</v>
      </c>
      <c r="H66" s="169">
        <v>73.411134419125801</v>
      </c>
      <c r="I66" s="49">
        <v>93.285684455200197</v>
      </c>
      <c r="J66" s="32">
        <v>2.3624037086303957</v>
      </c>
      <c r="K66" s="44" t="s">
        <v>53</v>
      </c>
      <c r="L66" s="45" t="s">
        <v>53</v>
      </c>
      <c r="M66" s="44">
        <v>0</v>
      </c>
      <c r="N66" s="24">
        <v>0</v>
      </c>
      <c r="O66" s="45">
        <v>0</v>
      </c>
      <c r="P66" s="44">
        <v>0</v>
      </c>
      <c r="Q66" s="24">
        <v>0</v>
      </c>
      <c r="R66" s="45">
        <v>0</v>
      </c>
      <c r="S66" s="34">
        <v>0</v>
      </c>
      <c r="T66" s="24">
        <v>0</v>
      </c>
      <c r="U66" s="45">
        <v>0</v>
      </c>
      <c r="V66" s="52">
        <v>95.648088163830593</v>
      </c>
      <c r="W66" s="25">
        <v>98.431158465596297</v>
      </c>
      <c r="X66" s="25">
        <v>98.816272180385397</v>
      </c>
      <c r="Y66" s="25">
        <v>99.879453709074795</v>
      </c>
      <c r="Z66" s="53">
        <v>100</v>
      </c>
      <c r="AA66" s="52">
        <v>99.879453709074795</v>
      </c>
      <c r="AB66" s="25">
        <v>99.879453709074795</v>
      </c>
      <c r="AC66" s="25">
        <v>99.920842526045007</v>
      </c>
      <c r="AD66" s="25">
        <v>100</v>
      </c>
      <c r="AE66" s="53">
        <v>100</v>
      </c>
      <c r="AF66" s="52">
        <v>99.920842526045007</v>
      </c>
      <c r="AG66" s="25">
        <v>100</v>
      </c>
      <c r="AH66" s="25">
        <v>100</v>
      </c>
      <c r="AI66" s="25">
        <v>100</v>
      </c>
      <c r="AJ66" s="53">
        <v>100</v>
      </c>
      <c r="AK66" s="57">
        <v>0</v>
      </c>
      <c r="AL66" s="111">
        <v>2.8470128666897003E-4</v>
      </c>
      <c r="AM66" s="173">
        <v>3.1868491057584596E-2</v>
      </c>
      <c r="AN66" s="66">
        <v>0</v>
      </c>
      <c r="AO66" s="67">
        <v>0</v>
      </c>
      <c r="AP66" s="70">
        <v>0</v>
      </c>
      <c r="AQ66" s="71">
        <v>0</v>
      </c>
      <c r="AR66" s="181">
        <v>0</v>
      </c>
      <c r="AS66" s="178">
        <v>0</v>
      </c>
    </row>
    <row r="67" spans="1:45" ht="39.950000000000003" customHeight="1">
      <c r="A67" s="38" t="s">
        <v>163</v>
      </c>
      <c r="B67" s="22" t="s">
        <v>164</v>
      </c>
      <c r="C67" s="22" t="s">
        <v>113</v>
      </c>
      <c r="D67" s="33">
        <v>0.77</v>
      </c>
      <c r="E67" s="35">
        <f t="shared" si="0"/>
        <v>0</v>
      </c>
      <c r="F67" s="32">
        <v>0</v>
      </c>
      <c r="G67" s="128">
        <v>100</v>
      </c>
      <c r="H67" s="169">
        <v>0</v>
      </c>
      <c r="I67" s="49">
        <v>100</v>
      </c>
      <c r="J67" s="32">
        <v>0</v>
      </c>
      <c r="K67" s="44" t="s">
        <v>53</v>
      </c>
      <c r="L67" s="45" t="s">
        <v>53</v>
      </c>
      <c r="M67" s="44">
        <v>0</v>
      </c>
      <c r="N67" s="24">
        <v>0</v>
      </c>
      <c r="O67" s="45">
        <v>0</v>
      </c>
      <c r="P67" s="44">
        <v>0</v>
      </c>
      <c r="Q67" s="24">
        <v>0</v>
      </c>
      <c r="R67" s="45">
        <v>0</v>
      </c>
      <c r="S67" s="34">
        <v>0</v>
      </c>
      <c r="T67" s="24">
        <v>0</v>
      </c>
      <c r="U67" s="45">
        <v>0</v>
      </c>
      <c r="V67" s="52">
        <v>0</v>
      </c>
      <c r="W67" s="25">
        <v>0</v>
      </c>
      <c r="X67" s="25">
        <v>43.935982409755198</v>
      </c>
      <c r="Y67" s="25">
        <v>100</v>
      </c>
      <c r="Z67" s="53">
        <v>100</v>
      </c>
      <c r="AA67" s="52">
        <v>100</v>
      </c>
      <c r="AB67" s="25">
        <v>100</v>
      </c>
      <c r="AC67" s="25">
        <v>100</v>
      </c>
      <c r="AD67" s="25">
        <v>100</v>
      </c>
      <c r="AE67" s="53">
        <v>100</v>
      </c>
      <c r="AF67" s="52">
        <v>100</v>
      </c>
      <c r="AG67" s="25">
        <v>100</v>
      </c>
      <c r="AH67" s="25">
        <v>100</v>
      </c>
      <c r="AI67" s="25">
        <v>100</v>
      </c>
      <c r="AJ67" s="53">
        <v>100</v>
      </c>
      <c r="AK67" s="57">
        <v>4.8214831501916001E-2</v>
      </c>
      <c r="AL67" s="111">
        <v>4.5215713379379796E-2</v>
      </c>
      <c r="AM67" s="173">
        <v>0.24081022808835498</v>
      </c>
      <c r="AN67" s="66">
        <v>0</v>
      </c>
      <c r="AO67" s="67">
        <v>0</v>
      </c>
      <c r="AP67" s="70">
        <v>0</v>
      </c>
      <c r="AQ67" s="71">
        <v>0</v>
      </c>
      <c r="AR67" s="181">
        <v>1</v>
      </c>
      <c r="AS67" s="178">
        <v>100</v>
      </c>
    </row>
    <row r="68" spans="1:45" ht="39.950000000000003" customHeight="1">
      <c r="A68" s="38" t="s">
        <v>165</v>
      </c>
      <c r="B68" s="22" t="s">
        <v>166</v>
      </c>
      <c r="C68" s="22" t="s">
        <v>113</v>
      </c>
      <c r="D68" s="33">
        <v>0.84</v>
      </c>
      <c r="E68" s="35">
        <f t="shared" si="0"/>
        <v>0</v>
      </c>
      <c r="F68" s="32">
        <v>0</v>
      </c>
      <c r="G68" s="128">
        <v>100</v>
      </c>
      <c r="H68" s="169">
        <v>0</v>
      </c>
      <c r="I68" s="49">
        <v>100</v>
      </c>
      <c r="J68" s="32">
        <v>0</v>
      </c>
      <c r="K68" s="44" t="s">
        <v>53</v>
      </c>
      <c r="L68" s="45" t="s">
        <v>53</v>
      </c>
      <c r="M68" s="44">
        <v>0</v>
      </c>
      <c r="N68" s="24">
        <v>0</v>
      </c>
      <c r="O68" s="45">
        <v>0</v>
      </c>
      <c r="P68" s="44">
        <v>0</v>
      </c>
      <c r="Q68" s="24">
        <v>0</v>
      </c>
      <c r="R68" s="45">
        <v>0</v>
      </c>
      <c r="S68" s="34">
        <v>0</v>
      </c>
      <c r="T68" s="24">
        <v>0</v>
      </c>
      <c r="U68" s="45">
        <v>0</v>
      </c>
      <c r="V68" s="52">
        <v>0</v>
      </c>
      <c r="W68" s="25">
        <v>0</v>
      </c>
      <c r="X68" s="25">
        <v>0</v>
      </c>
      <c r="Y68" s="25">
        <v>100</v>
      </c>
      <c r="Z68" s="53">
        <v>100</v>
      </c>
      <c r="AA68" s="52">
        <v>100</v>
      </c>
      <c r="AB68" s="25">
        <v>100</v>
      </c>
      <c r="AC68" s="25">
        <v>100</v>
      </c>
      <c r="AD68" s="25">
        <v>100</v>
      </c>
      <c r="AE68" s="53">
        <v>100</v>
      </c>
      <c r="AF68" s="52">
        <v>100</v>
      </c>
      <c r="AG68" s="25">
        <v>100</v>
      </c>
      <c r="AH68" s="25">
        <v>100</v>
      </c>
      <c r="AI68" s="25">
        <v>100</v>
      </c>
      <c r="AJ68" s="53">
        <v>100</v>
      </c>
      <c r="AK68" s="57">
        <v>3.1354125313787604E-2</v>
      </c>
      <c r="AL68" s="111">
        <v>5.1294204467277907E-2</v>
      </c>
      <c r="AM68" s="173">
        <v>8.1536574213588398E-2</v>
      </c>
      <c r="AN68" s="66">
        <v>0</v>
      </c>
      <c r="AO68" s="67">
        <v>0</v>
      </c>
      <c r="AP68" s="70">
        <v>0</v>
      </c>
      <c r="AQ68" s="71">
        <v>0</v>
      </c>
      <c r="AR68" s="181">
        <v>0</v>
      </c>
      <c r="AS68" s="178">
        <v>100</v>
      </c>
    </row>
    <row r="69" spans="1:45" ht="39.950000000000003" customHeight="1">
      <c r="A69" s="38" t="s">
        <v>167</v>
      </c>
      <c r="B69" s="22" t="s">
        <v>168</v>
      </c>
      <c r="C69" s="22" t="s">
        <v>113</v>
      </c>
      <c r="D69" s="33">
        <v>29.88</v>
      </c>
      <c r="E69" s="35">
        <f t="shared" si="0"/>
        <v>3.1034996000002479E-2</v>
      </c>
      <c r="F69" s="32">
        <v>0.22512438400000001</v>
      </c>
      <c r="G69" s="128">
        <v>99.74384062</v>
      </c>
      <c r="H69" s="169">
        <v>8.1468963981551195</v>
      </c>
      <c r="I69" s="49">
        <v>99.836721888350496</v>
      </c>
      <c r="J69" s="32">
        <v>0.1632781116495039</v>
      </c>
      <c r="K69" s="44" t="s">
        <v>53</v>
      </c>
      <c r="L69" s="45" t="s">
        <v>53</v>
      </c>
      <c r="M69" s="44">
        <v>0</v>
      </c>
      <c r="N69" s="24">
        <v>0</v>
      </c>
      <c r="O69" s="45">
        <v>0</v>
      </c>
      <c r="P69" s="44">
        <v>0</v>
      </c>
      <c r="Q69" s="24">
        <v>0</v>
      </c>
      <c r="R69" s="45">
        <v>0</v>
      </c>
      <c r="S69" s="34">
        <v>0</v>
      </c>
      <c r="T69" s="24">
        <v>0</v>
      </c>
      <c r="U69" s="45">
        <v>0</v>
      </c>
      <c r="V69" s="52">
        <v>0.96997394057507202</v>
      </c>
      <c r="W69" s="25">
        <v>1.2502956934495499</v>
      </c>
      <c r="X69" s="25">
        <v>15.828277130979499</v>
      </c>
      <c r="Y69" s="25">
        <v>96.5944831437901</v>
      </c>
      <c r="Z69" s="53">
        <v>100</v>
      </c>
      <c r="AA69" s="52">
        <v>100</v>
      </c>
      <c r="AB69" s="25">
        <v>100</v>
      </c>
      <c r="AC69" s="25">
        <v>100</v>
      </c>
      <c r="AD69" s="25">
        <v>100</v>
      </c>
      <c r="AE69" s="53">
        <v>100</v>
      </c>
      <c r="AF69" s="52">
        <v>100</v>
      </c>
      <c r="AG69" s="25">
        <v>100</v>
      </c>
      <c r="AH69" s="25">
        <v>100</v>
      </c>
      <c r="AI69" s="25">
        <v>100</v>
      </c>
      <c r="AJ69" s="53">
        <v>100</v>
      </c>
      <c r="AK69" s="57">
        <v>1.9813381336424001E-2</v>
      </c>
      <c r="AL69" s="111">
        <v>3.9676185218463604E-2</v>
      </c>
      <c r="AM69" s="173">
        <v>0.22864525286991502</v>
      </c>
      <c r="AN69" s="66">
        <v>0</v>
      </c>
      <c r="AO69" s="67">
        <v>0</v>
      </c>
      <c r="AP69" s="70">
        <v>0</v>
      </c>
      <c r="AQ69" s="71">
        <v>0</v>
      </c>
      <c r="AR69" s="181">
        <v>1</v>
      </c>
      <c r="AS69" s="178">
        <v>97.564115073589093</v>
      </c>
    </row>
    <row r="70" spans="1:45" ht="39.950000000000003" customHeight="1">
      <c r="A70" s="38" t="s">
        <v>169</v>
      </c>
      <c r="B70" s="22" t="s">
        <v>170</v>
      </c>
      <c r="C70" s="22" t="s">
        <v>113</v>
      </c>
      <c r="D70" s="33">
        <v>20.11</v>
      </c>
      <c r="E70" s="35">
        <f t="shared" si="0"/>
        <v>0</v>
      </c>
      <c r="F70" s="32">
        <v>0</v>
      </c>
      <c r="G70" s="128">
        <v>100</v>
      </c>
      <c r="H70" s="169">
        <v>0</v>
      </c>
      <c r="I70" s="49">
        <v>100</v>
      </c>
      <c r="J70" s="32">
        <v>0</v>
      </c>
      <c r="K70" s="44" t="s">
        <v>53</v>
      </c>
      <c r="L70" s="45" t="s">
        <v>53</v>
      </c>
      <c r="M70" s="44">
        <v>0</v>
      </c>
      <c r="N70" s="24">
        <v>0</v>
      </c>
      <c r="O70" s="45">
        <v>0</v>
      </c>
      <c r="P70" s="44">
        <v>0</v>
      </c>
      <c r="Q70" s="24">
        <v>0</v>
      </c>
      <c r="R70" s="45">
        <v>0</v>
      </c>
      <c r="S70" s="34">
        <v>0</v>
      </c>
      <c r="T70" s="24">
        <v>0</v>
      </c>
      <c r="U70" s="45">
        <v>0</v>
      </c>
      <c r="V70" s="52">
        <v>0</v>
      </c>
      <c r="W70" s="25">
        <v>0</v>
      </c>
      <c r="X70" s="25">
        <v>2.13198413121571</v>
      </c>
      <c r="Y70" s="25">
        <v>100</v>
      </c>
      <c r="Z70" s="53">
        <v>100</v>
      </c>
      <c r="AA70" s="52">
        <v>100</v>
      </c>
      <c r="AB70" s="25">
        <v>100</v>
      </c>
      <c r="AC70" s="25">
        <v>100</v>
      </c>
      <c r="AD70" s="25">
        <v>100</v>
      </c>
      <c r="AE70" s="53">
        <v>100</v>
      </c>
      <c r="AF70" s="52">
        <v>100</v>
      </c>
      <c r="AG70" s="25">
        <v>100</v>
      </c>
      <c r="AH70" s="25">
        <v>100</v>
      </c>
      <c r="AI70" s="25">
        <v>100</v>
      </c>
      <c r="AJ70" s="53">
        <v>100</v>
      </c>
      <c r="AK70" s="57">
        <v>2.0663397331863901E-2</v>
      </c>
      <c r="AL70" s="111">
        <v>6.7081650148812594E-2</v>
      </c>
      <c r="AM70" s="173">
        <v>0.154252013571296</v>
      </c>
      <c r="AN70" s="66">
        <v>0</v>
      </c>
      <c r="AO70" s="67">
        <v>0</v>
      </c>
      <c r="AP70" s="70">
        <v>0</v>
      </c>
      <c r="AQ70" s="71">
        <v>0</v>
      </c>
      <c r="AR70" s="181">
        <v>0</v>
      </c>
      <c r="AS70" s="178">
        <v>99.289390883591906</v>
      </c>
    </row>
    <row r="71" spans="1:45" ht="39.950000000000003" customHeight="1">
      <c r="A71" s="38" t="s">
        <v>171</v>
      </c>
      <c r="B71" s="22" t="s">
        <v>172</v>
      </c>
      <c r="C71" s="22" t="s">
        <v>113</v>
      </c>
      <c r="D71" s="33">
        <v>0.97</v>
      </c>
      <c r="E71" s="35">
        <f t="shared" si="0"/>
        <v>0</v>
      </c>
      <c r="F71" s="32">
        <v>0</v>
      </c>
      <c r="G71" s="128">
        <v>100</v>
      </c>
      <c r="H71" s="169">
        <v>0</v>
      </c>
      <c r="I71" s="49">
        <v>100</v>
      </c>
      <c r="J71" s="32">
        <v>0</v>
      </c>
      <c r="K71" s="44" t="s">
        <v>53</v>
      </c>
      <c r="L71" s="45" t="s">
        <v>53</v>
      </c>
      <c r="M71" s="44">
        <v>0</v>
      </c>
      <c r="N71" s="24">
        <v>0</v>
      </c>
      <c r="O71" s="45">
        <v>0</v>
      </c>
      <c r="P71" s="44">
        <v>0</v>
      </c>
      <c r="Q71" s="24">
        <v>0</v>
      </c>
      <c r="R71" s="45">
        <v>0</v>
      </c>
      <c r="S71" s="34">
        <v>0</v>
      </c>
      <c r="T71" s="24">
        <v>0</v>
      </c>
      <c r="U71" s="45">
        <v>0</v>
      </c>
      <c r="V71" s="52">
        <v>0</v>
      </c>
      <c r="W71" s="25">
        <v>0</v>
      </c>
      <c r="X71" s="25">
        <v>1.3225838605711701E-3</v>
      </c>
      <c r="Y71" s="25">
        <v>100</v>
      </c>
      <c r="Z71" s="53">
        <v>100</v>
      </c>
      <c r="AA71" s="52">
        <v>100</v>
      </c>
      <c r="AB71" s="25">
        <v>100</v>
      </c>
      <c r="AC71" s="25">
        <v>100</v>
      </c>
      <c r="AD71" s="25">
        <v>100</v>
      </c>
      <c r="AE71" s="53">
        <v>100</v>
      </c>
      <c r="AF71" s="52">
        <v>100</v>
      </c>
      <c r="AG71" s="25">
        <v>100</v>
      </c>
      <c r="AH71" s="25">
        <v>100</v>
      </c>
      <c r="AI71" s="25">
        <v>100</v>
      </c>
      <c r="AJ71" s="53">
        <v>100</v>
      </c>
      <c r="AK71" s="57">
        <v>2.18202188156854E-2</v>
      </c>
      <c r="AL71" s="111">
        <v>1.81148979783986E-2</v>
      </c>
      <c r="AM71" s="173">
        <v>3.6737079606139901E-2</v>
      </c>
      <c r="AN71" s="66">
        <v>0</v>
      </c>
      <c r="AO71" s="67">
        <v>0</v>
      </c>
      <c r="AP71" s="70">
        <v>0</v>
      </c>
      <c r="AQ71" s="71">
        <v>0</v>
      </c>
      <c r="AR71" s="181">
        <v>1</v>
      </c>
      <c r="AS71" s="178">
        <v>100</v>
      </c>
    </row>
    <row r="72" spans="1:45" ht="39.950000000000003" customHeight="1">
      <c r="A72" s="38" t="s">
        <v>173</v>
      </c>
      <c r="B72" s="22" t="s">
        <v>174</v>
      </c>
      <c r="C72" s="22" t="s">
        <v>113</v>
      </c>
      <c r="D72" s="33">
        <v>4.8899999999999997</v>
      </c>
      <c r="E72" s="35">
        <f t="shared" si="0"/>
        <v>0</v>
      </c>
      <c r="F72" s="32">
        <v>0</v>
      </c>
      <c r="G72" s="128">
        <v>100</v>
      </c>
      <c r="H72" s="169">
        <v>0</v>
      </c>
      <c r="I72" s="49">
        <v>99.999999999999901</v>
      </c>
      <c r="J72" s="32">
        <v>0</v>
      </c>
      <c r="K72" s="44" t="s">
        <v>53</v>
      </c>
      <c r="L72" s="45" t="s">
        <v>53</v>
      </c>
      <c r="M72" s="44">
        <v>0</v>
      </c>
      <c r="N72" s="24">
        <v>0</v>
      </c>
      <c r="O72" s="45">
        <v>0</v>
      </c>
      <c r="P72" s="44">
        <v>0</v>
      </c>
      <c r="Q72" s="24">
        <v>0</v>
      </c>
      <c r="R72" s="45">
        <v>0</v>
      </c>
      <c r="S72" s="34">
        <v>0</v>
      </c>
      <c r="T72" s="24">
        <v>0</v>
      </c>
      <c r="U72" s="45">
        <v>0</v>
      </c>
      <c r="V72" s="52">
        <v>2.5948029649948201</v>
      </c>
      <c r="W72" s="25">
        <v>2.5953790086603798</v>
      </c>
      <c r="X72" s="25">
        <v>2.5953790086603798</v>
      </c>
      <c r="Y72" s="25">
        <v>89.750680905077104</v>
      </c>
      <c r="Z72" s="53">
        <v>99.999999999999901</v>
      </c>
      <c r="AA72" s="52">
        <v>99.999999999999901</v>
      </c>
      <c r="AB72" s="25">
        <v>99.999999999999901</v>
      </c>
      <c r="AC72" s="25">
        <v>99.999999999999901</v>
      </c>
      <c r="AD72" s="25">
        <v>99.999999999999901</v>
      </c>
      <c r="AE72" s="53">
        <v>99.999999999999901</v>
      </c>
      <c r="AF72" s="52">
        <v>99.999999999999901</v>
      </c>
      <c r="AG72" s="25">
        <v>99.999999999999901</v>
      </c>
      <c r="AH72" s="25">
        <v>99.999999999999901</v>
      </c>
      <c r="AI72" s="25">
        <v>99.999999999999901</v>
      </c>
      <c r="AJ72" s="53">
        <v>99.999999999999901</v>
      </c>
      <c r="AK72" s="57">
        <v>2.2844664027132401E-2</v>
      </c>
      <c r="AL72" s="111">
        <v>4.9641070526344998E-2</v>
      </c>
      <c r="AM72" s="173">
        <v>0.165233540247473</v>
      </c>
      <c r="AN72" s="66">
        <v>0</v>
      </c>
      <c r="AO72" s="67">
        <v>0</v>
      </c>
      <c r="AP72" s="70">
        <v>0</v>
      </c>
      <c r="AQ72" s="71">
        <v>0</v>
      </c>
      <c r="AR72" s="181">
        <v>3</v>
      </c>
      <c r="AS72" s="178">
        <v>99.999999999999901</v>
      </c>
    </row>
    <row r="73" spans="1:45" ht="39.950000000000003" customHeight="1">
      <c r="A73" s="38" t="s">
        <v>175</v>
      </c>
      <c r="B73" s="22" t="s">
        <v>176</v>
      </c>
      <c r="C73" s="22" t="s">
        <v>113</v>
      </c>
      <c r="D73" s="33">
        <v>1.19</v>
      </c>
      <c r="E73" s="35">
        <f t="shared" si="0"/>
        <v>21.301164830000005</v>
      </c>
      <c r="F73" s="32">
        <v>15.62463687</v>
      </c>
      <c r="G73" s="128">
        <v>63.074198299999999</v>
      </c>
      <c r="H73" s="169">
        <v>5.8305088667422602</v>
      </c>
      <c r="I73" s="49">
        <v>75.2089544129948</v>
      </c>
      <c r="J73" s="32">
        <v>9.729235034495602</v>
      </c>
      <c r="K73" s="44" t="s">
        <v>53</v>
      </c>
      <c r="L73" s="45" t="s">
        <v>53</v>
      </c>
      <c r="M73" s="44">
        <v>0</v>
      </c>
      <c r="N73" s="24">
        <v>0</v>
      </c>
      <c r="O73" s="45">
        <v>0</v>
      </c>
      <c r="P73" s="44">
        <v>0</v>
      </c>
      <c r="Q73" s="24">
        <v>0</v>
      </c>
      <c r="R73" s="45">
        <v>0</v>
      </c>
      <c r="S73" s="34">
        <v>0</v>
      </c>
      <c r="T73" s="24">
        <v>0</v>
      </c>
      <c r="U73" s="45">
        <v>0</v>
      </c>
      <c r="V73" s="52">
        <v>14.7757423260471</v>
      </c>
      <c r="W73" s="25">
        <v>15.6096607434446</v>
      </c>
      <c r="X73" s="25">
        <v>46.133711055248497</v>
      </c>
      <c r="Y73" s="25">
        <v>100</v>
      </c>
      <c r="Z73" s="53">
        <v>100</v>
      </c>
      <c r="AA73" s="52">
        <v>98.326465642837803</v>
      </c>
      <c r="AB73" s="25">
        <v>100</v>
      </c>
      <c r="AC73" s="25">
        <v>100</v>
      </c>
      <c r="AD73" s="25">
        <v>100</v>
      </c>
      <c r="AE73" s="53">
        <v>100</v>
      </c>
      <c r="AF73" s="52">
        <v>100</v>
      </c>
      <c r="AG73" s="25">
        <v>100</v>
      </c>
      <c r="AH73" s="25">
        <v>100</v>
      </c>
      <c r="AI73" s="25">
        <v>100</v>
      </c>
      <c r="AJ73" s="53">
        <v>100</v>
      </c>
      <c r="AK73" s="57">
        <v>7.3851171172286002E-3</v>
      </c>
      <c r="AL73" s="111">
        <v>1.7679496649554999E-2</v>
      </c>
      <c r="AM73" s="173">
        <v>2.0754830468062303E-2</v>
      </c>
      <c r="AN73" s="66">
        <v>0</v>
      </c>
      <c r="AO73" s="67">
        <v>0.32214193108093497</v>
      </c>
      <c r="AP73" s="70">
        <v>0</v>
      </c>
      <c r="AQ73" s="71">
        <v>0</v>
      </c>
      <c r="AR73" s="181">
        <v>0</v>
      </c>
      <c r="AS73" s="178">
        <v>8.8729389051591099</v>
      </c>
    </row>
    <row r="74" spans="1:45" ht="39.950000000000003" customHeight="1">
      <c r="A74" s="38" t="s">
        <v>177</v>
      </c>
      <c r="B74" s="22" t="s">
        <v>178</v>
      </c>
      <c r="C74" s="22" t="s">
        <v>113</v>
      </c>
      <c r="D74" s="33">
        <v>7.02</v>
      </c>
      <c r="E74" s="35">
        <v>0</v>
      </c>
      <c r="F74" s="32">
        <v>42.251554970000001</v>
      </c>
      <c r="G74" s="128">
        <v>58.027454650000003</v>
      </c>
      <c r="H74" s="169">
        <v>1.3607623075889099</v>
      </c>
      <c r="I74" s="49">
        <v>61.564955029651003</v>
      </c>
      <c r="J74" s="32">
        <v>8.8258246635459017</v>
      </c>
      <c r="K74" s="44" t="s">
        <v>53</v>
      </c>
      <c r="L74" s="45" t="s">
        <v>53</v>
      </c>
      <c r="M74" s="44">
        <v>0</v>
      </c>
      <c r="N74" s="24">
        <v>0</v>
      </c>
      <c r="O74" s="45">
        <v>0</v>
      </c>
      <c r="P74" s="44">
        <v>0</v>
      </c>
      <c r="Q74" s="24">
        <v>0</v>
      </c>
      <c r="R74" s="45">
        <v>0</v>
      </c>
      <c r="S74" s="34">
        <v>0</v>
      </c>
      <c r="T74" s="24">
        <v>0</v>
      </c>
      <c r="U74" s="45">
        <v>0</v>
      </c>
      <c r="V74" s="52">
        <v>1.44372892286738</v>
      </c>
      <c r="W74" s="25">
        <v>4.8517321384951</v>
      </c>
      <c r="X74" s="25">
        <v>12.8874908260127</v>
      </c>
      <c r="Y74" s="25">
        <v>87.330666511006399</v>
      </c>
      <c r="Z74" s="53">
        <v>100</v>
      </c>
      <c r="AA74" s="52">
        <v>93.309450888543793</v>
      </c>
      <c r="AB74" s="25">
        <v>100</v>
      </c>
      <c r="AC74" s="25">
        <v>100</v>
      </c>
      <c r="AD74" s="25">
        <v>100</v>
      </c>
      <c r="AE74" s="53">
        <v>100</v>
      </c>
      <c r="AF74" s="52">
        <v>100</v>
      </c>
      <c r="AG74" s="25">
        <v>100</v>
      </c>
      <c r="AH74" s="25">
        <v>100</v>
      </c>
      <c r="AI74" s="25">
        <v>100</v>
      </c>
      <c r="AJ74" s="53">
        <v>100</v>
      </c>
      <c r="AK74" s="59">
        <v>2.6021959237239201E-2</v>
      </c>
      <c r="AL74" s="112">
        <v>1.4975433646562E-2</v>
      </c>
      <c r="AM74" s="174">
        <v>2.9438119591020499E-2</v>
      </c>
      <c r="AN74" s="66">
        <v>3.8152208733629998E-3</v>
      </c>
      <c r="AO74" s="67">
        <v>0.25299890020779597</v>
      </c>
      <c r="AP74" s="70">
        <v>0</v>
      </c>
      <c r="AQ74" s="71">
        <v>0</v>
      </c>
      <c r="AR74" s="181">
        <v>0</v>
      </c>
      <c r="AS74" s="178">
        <v>99.732039180556995</v>
      </c>
    </row>
    <row r="75" spans="1:45" ht="39.950000000000003" customHeight="1">
      <c r="A75" s="38" t="s">
        <v>179</v>
      </c>
      <c r="B75" s="22" t="s">
        <v>180</v>
      </c>
      <c r="C75" s="22" t="s">
        <v>113</v>
      </c>
      <c r="D75" s="33">
        <v>3.49</v>
      </c>
      <c r="E75" s="35">
        <f t="shared" ref="E75:E137" si="1">100-(F75+G75)</f>
        <v>9.421394910999993</v>
      </c>
      <c r="F75" s="32">
        <v>7.8811237590000003</v>
      </c>
      <c r="G75" s="128">
        <v>82.697481330000002</v>
      </c>
      <c r="H75" s="169">
        <v>4.0749159367677397</v>
      </c>
      <c r="I75" s="49">
        <v>79.116669904743006</v>
      </c>
      <c r="J75" s="32">
        <v>11.97301738089179</v>
      </c>
      <c r="K75" s="44" t="s">
        <v>53</v>
      </c>
      <c r="L75" s="45" t="s">
        <v>53</v>
      </c>
      <c r="M75" s="44">
        <v>0</v>
      </c>
      <c r="N75" s="24">
        <v>0</v>
      </c>
      <c r="O75" s="45">
        <v>0</v>
      </c>
      <c r="P75" s="44">
        <v>0</v>
      </c>
      <c r="Q75" s="24">
        <v>0</v>
      </c>
      <c r="R75" s="45">
        <v>0</v>
      </c>
      <c r="S75" s="34">
        <v>0</v>
      </c>
      <c r="T75" s="24">
        <v>0</v>
      </c>
      <c r="U75" s="45">
        <v>0</v>
      </c>
      <c r="V75" s="52">
        <v>0</v>
      </c>
      <c r="W75" s="25">
        <v>16.5864449924503</v>
      </c>
      <c r="X75" s="25">
        <v>19.052251912136999</v>
      </c>
      <c r="Y75" s="25">
        <v>70.5701607266205</v>
      </c>
      <c r="Z75" s="53">
        <v>98.787055323213593</v>
      </c>
      <c r="AA75" s="52">
        <v>97.376120120973098</v>
      </c>
      <c r="AB75" s="25">
        <v>98.214009055359796</v>
      </c>
      <c r="AC75" s="25">
        <v>98.2719026590959</v>
      </c>
      <c r="AD75" s="25">
        <v>98.844948926949698</v>
      </c>
      <c r="AE75" s="53">
        <v>100</v>
      </c>
      <c r="AF75" s="52">
        <v>98.2719026590959</v>
      </c>
      <c r="AG75" s="25">
        <v>98.844948926949698</v>
      </c>
      <c r="AH75" s="25">
        <v>98.844948926949698</v>
      </c>
      <c r="AI75" s="25">
        <v>99.991041140847898</v>
      </c>
      <c r="AJ75" s="53">
        <v>100</v>
      </c>
      <c r="AK75" s="57">
        <v>2.31510671037213E-2</v>
      </c>
      <c r="AL75" s="111">
        <v>1.65624442108285E-2</v>
      </c>
      <c r="AM75" s="173">
        <v>5.8682189542885996E-2</v>
      </c>
      <c r="AN75" s="66">
        <v>0</v>
      </c>
      <c r="AO75" s="67">
        <v>0</v>
      </c>
      <c r="AP75" s="70">
        <v>0</v>
      </c>
      <c r="AQ75" s="71">
        <v>0</v>
      </c>
      <c r="AR75" s="181">
        <v>1</v>
      </c>
      <c r="AS75" s="178">
        <v>52.544997137008401</v>
      </c>
    </row>
    <row r="76" spans="1:45" ht="39.950000000000003" customHeight="1">
      <c r="A76" s="38" t="s">
        <v>181</v>
      </c>
      <c r="B76" s="22" t="s">
        <v>182</v>
      </c>
      <c r="C76" s="22" t="s">
        <v>113</v>
      </c>
      <c r="D76" s="33">
        <v>37.75</v>
      </c>
      <c r="E76" s="35">
        <f t="shared" si="1"/>
        <v>4.2324765500000012</v>
      </c>
      <c r="F76" s="32">
        <v>12.1790708</v>
      </c>
      <c r="G76" s="128">
        <v>83.588452649999994</v>
      </c>
      <c r="H76" s="169">
        <v>0.18827739952721101</v>
      </c>
      <c r="I76" s="49">
        <v>86.680868592840298</v>
      </c>
      <c r="J76" s="32">
        <v>5.6713867514474003</v>
      </c>
      <c r="K76" s="44" t="s">
        <v>53</v>
      </c>
      <c r="L76" s="45" t="s">
        <v>53</v>
      </c>
      <c r="M76" s="44">
        <v>0</v>
      </c>
      <c r="N76" s="24">
        <v>0</v>
      </c>
      <c r="O76" s="45">
        <v>0</v>
      </c>
      <c r="P76" s="44">
        <v>0</v>
      </c>
      <c r="Q76" s="24">
        <v>0</v>
      </c>
      <c r="R76" s="45">
        <v>0</v>
      </c>
      <c r="S76" s="34">
        <v>0</v>
      </c>
      <c r="T76" s="24">
        <v>0</v>
      </c>
      <c r="U76" s="45">
        <v>0</v>
      </c>
      <c r="V76" s="52">
        <v>0</v>
      </c>
      <c r="W76" s="25">
        <v>52.098921959012998</v>
      </c>
      <c r="X76" s="25">
        <v>62.6220372552676</v>
      </c>
      <c r="Y76" s="25">
        <v>93.563408048240703</v>
      </c>
      <c r="Z76" s="53">
        <v>97.944079888317603</v>
      </c>
      <c r="AA76" s="52">
        <v>95.242649815617597</v>
      </c>
      <c r="AB76" s="25">
        <v>96.555301971467202</v>
      </c>
      <c r="AC76" s="25">
        <v>96.873168693745399</v>
      </c>
      <c r="AD76" s="25">
        <v>98.068150455153599</v>
      </c>
      <c r="AE76" s="53">
        <v>99.260000343656699</v>
      </c>
      <c r="AF76" s="52">
        <v>96.952635392286993</v>
      </c>
      <c r="AG76" s="25">
        <v>97.811635356125095</v>
      </c>
      <c r="AH76" s="25">
        <v>98.068150455153599</v>
      </c>
      <c r="AI76" s="25">
        <v>98.9102690153655</v>
      </c>
      <c r="AJ76" s="53">
        <v>99.783584191714496</v>
      </c>
      <c r="AK76" s="57">
        <v>5.6935388812505296E-2</v>
      </c>
      <c r="AL76" s="111">
        <v>3.6103662846241502E-2</v>
      </c>
      <c r="AM76" s="173">
        <v>0.102114167109743</v>
      </c>
      <c r="AN76" s="66">
        <v>0</v>
      </c>
      <c r="AO76" s="67">
        <v>0</v>
      </c>
      <c r="AP76" s="70">
        <v>0</v>
      </c>
      <c r="AQ76" s="71">
        <v>0</v>
      </c>
      <c r="AR76" s="181">
        <v>4</v>
      </c>
      <c r="AS76" s="178">
        <v>78.336741270020596</v>
      </c>
    </row>
    <row r="77" spans="1:45" ht="39.950000000000003" customHeight="1">
      <c r="A77" s="38" t="s">
        <v>183</v>
      </c>
      <c r="B77" s="22" t="s">
        <v>184</v>
      </c>
      <c r="C77" s="22" t="s">
        <v>113</v>
      </c>
      <c r="D77" s="33">
        <v>53.73</v>
      </c>
      <c r="E77" s="35">
        <f t="shared" si="1"/>
        <v>10.373822099999998</v>
      </c>
      <c r="F77" s="32">
        <v>13.785656210000001</v>
      </c>
      <c r="G77" s="128">
        <v>75.840521690000003</v>
      </c>
      <c r="H77" s="169">
        <v>8.5490935926352998E-2</v>
      </c>
      <c r="I77" s="49">
        <v>81.598176802289899</v>
      </c>
      <c r="J77" s="32">
        <v>6.440853310709997</v>
      </c>
      <c r="K77" s="44" t="s">
        <v>53</v>
      </c>
      <c r="L77" s="45" t="s">
        <v>53</v>
      </c>
      <c r="M77" s="44">
        <v>0</v>
      </c>
      <c r="N77" s="24">
        <v>0</v>
      </c>
      <c r="O77" s="45">
        <v>0</v>
      </c>
      <c r="P77" s="44">
        <v>0</v>
      </c>
      <c r="Q77" s="24">
        <v>0</v>
      </c>
      <c r="R77" s="45">
        <v>0</v>
      </c>
      <c r="S77" s="34">
        <v>0</v>
      </c>
      <c r="T77" s="24">
        <v>0</v>
      </c>
      <c r="U77" s="45">
        <v>0</v>
      </c>
      <c r="V77" s="52">
        <v>0</v>
      </c>
      <c r="W77" s="25">
        <v>37.8698806534209</v>
      </c>
      <c r="X77" s="25">
        <v>59.942694999193201</v>
      </c>
      <c r="Y77" s="25">
        <v>84.809205856298306</v>
      </c>
      <c r="Z77" s="53">
        <v>91.614165054484801</v>
      </c>
      <c r="AA77" s="52">
        <v>90.000104970354798</v>
      </c>
      <c r="AB77" s="25">
        <v>90.700357988056595</v>
      </c>
      <c r="AC77" s="25">
        <v>90.821998053711596</v>
      </c>
      <c r="AD77" s="25">
        <v>91.835760255716494</v>
      </c>
      <c r="AE77" s="53">
        <v>93.450132804410899</v>
      </c>
      <c r="AF77" s="52">
        <v>90.933655189350006</v>
      </c>
      <c r="AG77" s="25">
        <v>91.671133014329101</v>
      </c>
      <c r="AH77" s="25">
        <v>91.835760255716494</v>
      </c>
      <c r="AI77" s="25">
        <v>92.948022953166301</v>
      </c>
      <c r="AJ77" s="53">
        <v>94.472493533317007</v>
      </c>
      <c r="AK77" s="57">
        <v>0.10783602166039399</v>
      </c>
      <c r="AL77" s="111">
        <v>4.8704249398224597E-2</v>
      </c>
      <c r="AM77" s="173">
        <v>0.119418431913689</v>
      </c>
      <c r="AN77" s="66">
        <v>0</v>
      </c>
      <c r="AO77" s="67">
        <v>0</v>
      </c>
      <c r="AP77" s="70">
        <v>0</v>
      </c>
      <c r="AQ77" s="71">
        <v>0</v>
      </c>
      <c r="AR77" s="181">
        <v>1</v>
      </c>
      <c r="AS77" s="178">
        <v>87.522997743714598</v>
      </c>
    </row>
    <row r="78" spans="1:45" ht="39.950000000000003" customHeight="1">
      <c r="A78" s="38" t="s">
        <v>185</v>
      </c>
      <c r="B78" s="22" t="s">
        <v>186</v>
      </c>
      <c r="C78" s="22" t="s">
        <v>113</v>
      </c>
      <c r="D78" s="33">
        <v>33.85</v>
      </c>
      <c r="E78" s="35">
        <v>0</v>
      </c>
      <c r="F78" s="32">
        <v>2.4023300540000001</v>
      </c>
      <c r="G78" s="128">
        <v>97.735924780000005</v>
      </c>
      <c r="H78" s="169">
        <v>2.4290212690242998</v>
      </c>
      <c r="I78" s="49">
        <v>98.847873727887801</v>
      </c>
      <c r="J78" s="32">
        <v>0.17725007190409769</v>
      </c>
      <c r="K78" s="44" t="s">
        <v>53</v>
      </c>
      <c r="L78" s="45" t="s">
        <v>53</v>
      </c>
      <c r="M78" s="44">
        <v>0</v>
      </c>
      <c r="N78" s="24">
        <v>0</v>
      </c>
      <c r="O78" s="45">
        <v>0</v>
      </c>
      <c r="P78" s="44">
        <v>0</v>
      </c>
      <c r="Q78" s="24">
        <v>0</v>
      </c>
      <c r="R78" s="45">
        <v>0</v>
      </c>
      <c r="S78" s="34">
        <v>0</v>
      </c>
      <c r="T78" s="24">
        <v>0</v>
      </c>
      <c r="U78" s="45">
        <v>0</v>
      </c>
      <c r="V78" s="52">
        <v>78.072959260045195</v>
      </c>
      <c r="W78" s="25">
        <v>86.972096176772894</v>
      </c>
      <c r="X78" s="25">
        <v>91.905565902175496</v>
      </c>
      <c r="Y78" s="25">
        <v>99.025123799791899</v>
      </c>
      <c r="Z78" s="53">
        <v>99.409165733592999</v>
      </c>
      <c r="AA78" s="52">
        <v>99.025123799791899</v>
      </c>
      <c r="AB78" s="25">
        <v>99.143290571196601</v>
      </c>
      <c r="AC78" s="25">
        <v>99.290998953960795</v>
      </c>
      <c r="AD78" s="25">
        <v>99.350082346576698</v>
      </c>
      <c r="AE78" s="53">
        <v>99.556874312980895</v>
      </c>
      <c r="AF78" s="52">
        <v>99.290998953960795</v>
      </c>
      <c r="AG78" s="25">
        <v>99.350082346576698</v>
      </c>
      <c r="AH78" s="25">
        <v>99.350082346576698</v>
      </c>
      <c r="AI78" s="25">
        <v>99.497790880460499</v>
      </c>
      <c r="AJ78" s="53">
        <v>99.704582864809296</v>
      </c>
      <c r="AK78" s="57">
        <v>4.0073454204090496E-2</v>
      </c>
      <c r="AL78" s="111">
        <v>4.3477059805033198E-2</v>
      </c>
      <c r="AM78" s="173">
        <v>0.10894247037298101</v>
      </c>
      <c r="AN78" s="66">
        <v>7.0663512622109001E-2</v>
      </c>
      <c r="AO78" s="67">
        <v>96.474930327481204</v>
      </c>
      <c r="AP78" s="70">
        <v>0</v>
      </c>
      <c r="AQ78" s="71">
        <v>0</v>
      </c>
      <c r="AR78" s="181">
        <v>0</v>
      </c>
      <c r="AS78" s="178">
        <v>99.915673680456095</v>
      </c>
    </row>
    <row r="79" spans="1:45" ht="39.950000000000003" customHeight="1">
      <c r="A79" s="38" t="s">
        <v>187</v>
      </c>
      <c r="B79" s="22" t="s">
        <v>188</v>
      </c>
      <c r="C79" s="22" t="s">
        <v>113</v>
      </c>
      <c r="D79" s="33">
        <v>183.32</v>
      </c>
      <c r="E79" s="35">
        <f t="shared" si="1"/>
        <v>29.820268479999996</v>
      </c>
      <c r="F79" s="32">
        <v>14.74397254</v>
      </c>
      <c r="G79" s="128">
        <v>55.435758980000003</v>
      </c>
      <c r="H79" s="169">
        <v>0.64158330314182299</v>
      </c>
      <c r="I79" s="49">
        <v>60.103881163120199</v>
      </c>
      <c r="J79" s="32">
        <v>2.6323259473956</v>
      </c>
      <c r="K79" s="44" t="s">
        <v>53</v>
      </c>
      <c r="L79" s="45" t="s">
        <v>53</v>
      </c>
      <c r="M79" s="44">
        <v>1.30701103473698E-4</v>
      </c>
      <c r="N79" s="24">
        <v>1.3090847551838999E-4</v>
      </c>
      <c r="O79" s="45">
        <v>3.7404398193730101E-4</v>
      </c>
      <c r="P79" s="44">
        <v>1.88511949677835E-4</v>
      </c>
      <c r="Q79" s="24">
        <v>2.8663493723376799E-4</v>
      </c>
      <c r="R79" s="45">
        <v>2.3865179653169998E-3</v>
      </c>
      <c r="S79" s="34">
        <v>3.45733295419575E-2</v>
      </c>
      <c r="T79" s="24">
        <v>0.112514074148605</v>
      </c>
      <c r="U79" s="45">
        <v>0.190584556676407</v>
      </c>
      <c r="V79" s="52">
        <v>18.387017434342599</v>
      </c>
      <c r="W79" s="25">
        <v>38.520861717589597</v>
      </c>
      <c r="X79" s="25">
        <v>42.731723028827297</v>
      </c>
      <c r="Y79" s="25">
        <v>63.329946709450901</v>
      </c>
      <c r="Z79" s="53">
        <v>73.019295791691107</v>
      </c>
      <c r="AA79" s="52">
        <v>66.8585107496028</v>
      </c>
      <c r="AB79" s="25">
        <v>68.497906563123294</v>
      </c>
      <c r="AC79" s="25">
        <v>69.528369731957895</v>
      </c>
      <c r="AD79" s="25">
        <v>72.467907121647897</v>
      </c>
      <c r="AE79" s="53">
        <v>74.978422510074296</v>
      </c>
      <c r="AF79" s="52">
        <v>69.685709610952202</v>
      </c>
      <c r="AG79" s="25">
        <v>71.884926679849897</v>
      </c>
      <c r="AH79" s="25">
        <v>72.353368664304995</v>
      </c>
      <c r="AI79" s="25">
        <v>74.059478554457399</v>
      </c>
      <c r="AJ79" s="53">
        <v>75.756404380433693</v>
      </c>
      <c r="AK79" s="57">
        <v>2.9893534253936802E-2</v>
      </c>
      <c r="AL79" s="111">
        <v>3.3488972221010598E-2</v>
      </c>
      <c r="AM79" s="173">
        <v>0.136603684090671</v>
      </c>
      <c r="AN79" s="66">
        <v>6.2296275702253698</v>
      </c>
      <c r="AO79" s="67">
        <v>59.305950180391797</v>
      </c>
      <c r="AP79" s="70">
        <v>0</v>
      </c>
      <c r="AQ79" s="71">
        <v>0</v>
      </c>
      <c r="AR79" s="181">
        <v>0</v>
      </c>
      <c r="AS79" s="178">
        <v>61.492787952151097</v>
      </c>
    </row>
    <row r="80" spans="1:45" ht="39.950000000000003" customHeight="1">
      <c r="A80" s="38" t="s">
        <v>190</v>
      </c>
      <c r="B80" s="22" t="s">
        <v>191</v>
      </c>
      <c r="C80" s="22" t="s">
        <v>113</v>
      </c>
      <c r="D80" s="33">
        <v>1.51</v>
      </c>
      <c r="E80" s="35">
        <f t="shared" si="1"/>
        <v>100</v>
      </c>
      <c r="F80" s="32">
        <v>0</v>
      </c>
      <c r="G80" s="128">
        <v>0</v>
      </c>
      <c r="H80" s="169">
        <v>0</v>
      </c>
      <c r="I80" s="49">
        <v>0</v>
      </c>
      <c r="J80" s="32">
        <v>0</v>
      </c>
      <c r="K80" s="44" t="s">
        <v>53</v>
      </c>
      <c r="L80" s="45" t="s">
        <v>53</v>
      </c>
      <c r="M80" s="44">
        <v>0</v>
      </c>
      <c r="N80" s="24">
        <v>0</v>
      </c>
      <c r="O80" s="45">
        <v>0</v>
      </c>
      <c r="P80" s="44">
        <v>0</v>
      </c>
      <c r="Q80" s="24">
        <v>0</v>
      </c>
      <c r="R80" s="45">
        <v>0</v>
      </c>
      <c r="S80" s="34">
        <v>0</v>
      </c>
      <c r="T80" s="24">
        <v>0</v>
      </c>
      <c r="U80" s="45">
        <v>0</v>
      </c>
      <c r="V80" s="52">
        <v>0</v>
      </c>
      <c r="W80" s="25">
        <v>0</v>
      </c>
      <c r="X80" s="25">
        <v>0</v>
      </c>
      <c r="Y80" s="25">
        <v>0</v>
      </c>
      <c r="Z80" s="53">
        <v>0</v>
      </c>
      <c r="AA80" s="52">
        <v>0</v>
      </c>
      <c r="AB80" s="25">
        <v>0</v>
      </c>
      <c r="AC80" s="25">
        <v>0</v>
      </c>
      <c r="AD80" s="25">
        <v>0</v>
      </c>
      <c r="AE80" s="53">
        <v>0</v>
      </c>
      <c r="AF80" s="52">
        <v>0</v>
      </c>
      <c r="AG80" s="25">
        <v>0</v>
      </c>
      <c r="AH80" s="25">
        <v>0</v>
      </c>
      <c r="AI80" s="25">
        <v>0</v>
      </c>
      <c r="AJ80" s="53">
        <v>0</v>
      </c>
      <c r="AK80" s="57">
        <v>0.102011388094027</v>
      </c>
      <c r="AL80" s="111">
        <v>3.29502591909374E-2</v>
      </c>
      <c r="AM80" s="173">
        <v>0.10639895883190099</v>
      </c>
      <c r="AN80" s="66">
        <v>0</v>
      </c>
      <c r="AO80" s="67">
        <v>0</v>
      </c>
      <c r="AP80" s="70">
        <v>0</v>
      </c>
      <c r="AQ80" s="71">
        <v>0</v>
      </c>
      <c r="AR80" s="181">
        <v>1</v>
      </c>
      <c r="AS80" s="178">
        <v>0</v>
      </c>
    </row>
    <row r="81" spans="1:45" ht="39.950000000000003" customHeight="1">
      <c r="A81" s="38" t="s">
        <v>192</v>
      </c>
      <c r="B81" s="22" t="s">
        <v>193</v>
      </c>
      <c r="C81" s="22" t="s">
        <v>113</v>
      </c>
      <c r="D81" s="33">
        <v>45.93</v>
      </c>
      <c r="E81" s="35">
        <f t="shared" si="1"/>
        <v>100</v>
      </c>
      <c r="F81" s="32">
        <v>0</v>
      </c>
      <c r="G81" s="128">
        <v>0</v>
      </c>
      <c r="H81" s="169">
        <v>0</v>
      </c>
      <c r="I81" s="49">
        <v>0</v>
      </c>
      <c r="J81" s="32">
        <v>0</v>
      </c>
      <c r="K81" s="44" t="s">
        <v>53</v>
      </c>
      <c r="L81" s="45" t="s">
        <v>53</v>
      </c>
      <c r="M81" s="44">
        <v>0</v>
      </c>
      <c r="N81" s="24">
        <v>0</v>
      </c>
      <c r="O81" s="45">
        <v>0</v>
      </c>
      <c r="P81" s="44">
        <v>0</v>
      </c>
      <c r="Q81" s="24">
        <v>0</v>
      </c>
      <c r="R81" s="45">
        <v>0</v>
      </c>
      <c r="S81" s="34">
        <v>0</v>
      </c>
      <c r="T81" s="24">
        <v>0</v>
      </c>
      <c r="U81" s="45">
        <v>0</v>
      </c>
      <c r="V81" s="52">
        <v>0</v>
      </c>
      <c r="W81" s="25">
        <v>0</v>
      </c>
      <c r="X81" s="25">
        <v>0</v>
      </c>
      <c r="Y81" s="25">
        <v>0</v>
      </c>
      <c r="Z81" s="53">
        <v>0</v>
      </c>
      <c r="AA81" s="52">
        <v>0</v>
      </c>
      <c r="AB81" s="25">
        <v>0</v>
      </c>
      <c r="AC81" s="25">
        <v>0</v>
      </c>
      <c r="AD81" s="25">
        <v>0</v>
      </c>
      <c r="AE81" s="53">
        <v>0</v>
      </c>
      <c r="AF81" s="52">
        <v>0</v>
      </c>
      <c r="AG81" s="25">
        <v>0</v>
      </c>
      <c r="AH81" s="25">
        <v>0</v>
      </c>
      <c r="AI81" s="25">
        <v>0</v>
      </c>
      <c r="AJ81" s="53">
        <v>0</v>
      </c>
      <c r="AK81" s="57">
        <v>1.8262333331378399E-2</v>
      </c>
      <c r="AL81" s="111">
        <v>1.3373374552811901E-2</v>
      </c>
      <c r="AM81" s="173">
        <v>3.9334879637185398E-2</v>
      </c>
      <c r="AN81" s="66">
        <v>0</v>
      </c>
      <c r="AO81" s="67">
        <v>0</v>
      </c>
      <c r="AP81" s="70">
        <v>1.0833996239639999E-3</v>
      </c>
      <c r="AQ81" s="71">
        <v>4.6631763069211196</v>
      </c>
      <c r="AR81" s="181">
        <v>4</v>
      </c>
      <c r="AS81" s="178">
        <v>0</v>
      </c>
    </row>
    <row r="82" spans="1:45" ht="39.950000000000003" customHeight="1">
      <c r="A82" s="38" t="s">
        <v>194</v>
      </c>
      <c r="B82" s="22" t="s">
        <v>195</v>
      </c>
      <c r="C82" s="22" t="s">
        <v>113</v>
      </c>
      <c r="D82" s="33">
        <v>1.01</v>
      </c>
      <c r="E82" s="35">
        <f t="shared" si="1"/>
        <v>100</v>
      </c>
      <c r="F82" s="32">
        <v>0</v>
      </c>
      <c r="G82" s="128">
        <v>0</v>
      </c>
      <c r="H82" s="169">
        <v>0</v>
      </c>
      <c r="I82" s="49">
        <v>0</v>
      </c>
      <c r="J82" s="32">
        <v>0</v>
      </c>
      <c r="K82" s="44" t="s">
        <v>53</v>
      </c>
      <c r="L82" s="45" t="s">
        <v>53</v>
      </c>
      <c r="M82" s="44">
        <v>0</v>
      </c>
      <c r="N82" s="24">
        <v>0</v>
      </c>
      <c r="O82" s="45">
        <v>0</v>
      </c>
      <c r="P82" s="44">
        <v>0</v>
      </c>
      <c r="Q82" s="24">
        <v>0</v>
      </c>
      <c r="R82" s="45">
        <v>0</v>
      </c>
      <c r="S82" s="34">
        <v>0</v>
      </c>
      <c r="T82" s="24">
        <v>0</v>
      </c>
      <c r="U82" s="45">
        <v>0</v>
      </c>
      <c r="V82" s="52">
        <v>0</v>
      </c>
      <c r="W82" s="25">
        <v>0</v>
      </c>
      <c r="X82" s="25">
        <v>0</v>
      </c>
      <c r="Y82" s="25">
        <v>0</v>
      </c>
      <c r="Z82" s="53">
        <v>0</v>
      </c>
      <c r="AA82" s="52">
        <v>0</v>
      </c>
      <c r="AB82" s="25">
        <v>0</v>
      </c>
      <c r="AC82" s="25">
        <v>0</v>
      </c>
      <c r="AD82" s="25">
        <v>0</v>
      </c>
      <c r="AE82" s="53">
        <v>0</v>
      </c>
      <c r="AF82" s="52">
        <v>0</v>
      </c>
      <c r="AG82" s="25">
        <v>0</v>
      </c>
      <c r="AH82" s="25">
        <v>0</v>
      </c>
      <c r="AI82" s="25">
        <v>0</v>
      </c>
      <c r="AJ82" s="53">
        <v>0</v>
      </c>
      <c r="AK82" s="57">
        <v>8.4772904795744411E-2</v>
      </c>
      <c r="AL82" s="111">
        <v>3.3667506644144397E-2</v>
      </c>
      <c r="AM82" s="173">
        <v>0.123276739185641</v>
      </c>
      <c r="AN82" s="66">
        <v>0</v>
      </c>
      <c r="AO82" s="67">
        <v>0</v>
      </c>
      <c r="AP82" s="70">
        <v>2.4055284492584001</v>
      </c>
      <c r="AQ82" s="71">
        <v>86.171167067936096</v>
      </c>
      <c r="AR82" s="181">
        <v>2</v>
      </c>
      <c r="AS82" s="178">
        <v>0</v>
      </c>
    </row>
    <row r="83" spans="1:45" ht="39.950000000000003" customHeight="1">
      <c r="A83" s="38" t="s">
        <v>196</v>
      </c>
      <c r="B83" s="22" t="s">
        <v>197</v>
      </c>
      <c r="C83" s="22" t="s">
        <v>113</v>
      </c>
      <c r="D83" s="33">
        <v>41.81</v>
      </c>
      <c r="E83" s="35">
        <f t="shared" si="1"/>
        <v>100</v>
      </c>
      <c r="F83" s="32">
        <v>0</v>
      </c>
      <c r="G83" s="128">
        <v>0</v>
      </c>
      <c r="H83" s="169">
        <v>0</v>
      </c>
      <c r="I83" s="49">
        <v>0</v>
      </c>
      <c r="J83" s="32">
        <v>0</v>
      </c>
      <c r="K83" s="44" t="s">
        <v>53</v>
      </c>
      <c r="L83" s="45" t="s">
        <v>53</v>
      </c>
      <c r="M83" s="44">
        <v>0</v>
      </c>
      <c r="N83" s="24">
        <v>0</v>
      </c>
      <c r="O83" s="45">
        <v>0</v>
      </c>
      <c r="P83" s="44">
        <v>0</v>
      </c>
      <c r="Q83" s="24">
        <v>0</v>
      </c>
      <c r="R83" s="45">
        <v>0</v>
      </c>
      <c r="S83" s="34">
        <v>0</v>
      </c>
      <c r="T83" s="24">
        <v>0</v>
      </c>
      <c r="U83" s="45">
        <v>0</v>
      </c>
      <c r="V83" s="52">
        <v>0</v>
      </c>
      <c r="W83" s="25">
        <v>0</v>
      </c>
      <c r="X83" s="25">
        <v>0</v>
      </c>
      <c r="Y83" s="25">
        <v>0</v>
      </c>
      <c r="Z83" s="53">
        <v>0</v>
      </c>
      <c r="AA83" s="52">
        <v>0</v>
      </c>
      <c r="AB83" s="25">
        <v>0</v>
      </c>
      <c r="AC83" s="25">
        <v>0</v>
      </c>
      <c r="AD83" s="25">
        <v>0</v>
      </c>
      <c r="AE83" s="53">
        <v>0</v>
      </c>
      <c r="AF83" s="52">
        <v>0</v>
      </c>
      <c r="AG83" s="25">
        <v>0</v>
      </c>
      <c r="AH83" s="25">
        <v>0</v>
      </c>
      <c r="AI83" s="25">
        <v>0</v>
      </c>
      <c r="AJ83" s="53">
        <v>0</v>
      </c>
      <c r="AK83" s="57">
        <v>0</v>
      </c>
      <c r="AL83" s="111">
        <v>6.0039223614971994E-4</v>
      </c>
      <c r="AM83" s="173">
        <v>4.9233532384812995E-4</v>
      </c>
      <c r="AN83" s="66">
        <v>0</v>
      </c>
      <c r="AO83" s="67">
        <v>0</v>
      </c>
      <c r="AP83" s="70">
        <v>0</v>
      </c>
      <c r="AQ83" s="71">
        <v>0</v>
      </c>
      <c r="AR83" s="181">
        <v>0</v>
      </c>
      <c r="AS83" s="178">
        <v>0</v>
      </c>
    </row>
    <row r="84" spans="1:45" ht="39.950000000000003" customHeight="1">
      <c r="A84" s="38" t="s">
        <v>198</v>
      </c>
      <c r="B84" s="22" t="s">
        <v>199</v>
      </c>
      <c r="C84" s="22" t="s">
        <v>113</v>
      </c>
      <c r="D84" s="33">
        <v>1.75</v>
      </c>
      <c r="E84" s="35">
        <f t="shared" si="1"/>
        <v>100</v>
      </c>
      <c r="F84" s="32">
        <v>0</v>
      </c>
      <c r="G84" s="128">
        <v>0</v>
      </c>
      <c r="H84" s="169">
        <v>0</v>
      </c>
      <c r="I84" s="49">
        <v>0</v>
      </c>
      <c r="J84" s="32">
        <v>0</v>
      </c>
      <c r="K84" s="44" t="s">
        <v>53</v>
      </c>
      <c r="L84" s="45" t="s">
        <v>53</v>
      </c>
      <c r="M84" s="44">
        <v>0</v>
      </c>
      <c r="N84" s="24">
        <v>0</v>
      </c>
      <c r="O84" s="45">
        <v>0</v>
      </c>
      <c r="P84" s="44">
        <v>0</v>
      </c>
      <c r="Q84" s="24">
        <v>0</v>
      </c>
      <c r="R84" s="45">
        <v>0</v>
      </c>
      <c r="S84" s="34">
        <v>0</v>
      </c>
      <c r="T84" s="24">
        <v>0</v>
      </c>
      <c r="U84" s="45">
        <v>0</v>
      </c>
      <c r="V84" s="52">
        <v>0</v>
      </c>
      <c r="W84" s="25">
        <v>0</v>
      </c>
      <c r="X84" s="25">
        <v>0</v>
      </c>
      <c r="Y84" s="25">
        <v>0</v>
      </c>
      <c r="Z84" s="53">
        <v>0</v>
      </c>
      <c r="AA84" s="52">
        <v>0</v>
      </c>
      <c r="AB84" s="25">
        <v>0</v>
      </c>
      <c r="AC84" s="25">
        <v>0</v>
      </c>
      <c r="AD84" s="25">
        <v>0</v>
      </c>
      <c r="AE84" s="53">
        <v>0</v>
      </c>
      <c r="AF84" s="52">
        <v>0</v>
      </c>
      <c r="AG84" s="25">
        <v>0</v>
      </c>
      <c r="AH84" s="25">
        <v>0</v>
      </c>
      <c r="AI84" s="25">
        <v>0</v>
      </c>
      <c r="AJ84" s="53">
        <v>0</v>
      </c>
      <c r="AK84" s="57">
        <v>3.1270504073570501E-2</v>
      </c>
      <c r="AL84" s="111">
        <v>9.1300740514074791E-3</v>
      </c>
      <c r="AM84" s="173">
        <v>2.16839337250209E-2</v>
      </c>
      <c r="AN84" s="66">
        <v>0</v>
      </c>
      <c r="AO84" s="67">
        <v>0</v>
      </c>
      <c r="AP84" s="70">
        <v>0</v>
      </c>
      <c r="AQ84" s="71">
        <v>55.400832609344398</v>
      </c>
      <c r="AR84" s="181">
        <v>2</v>
      </c>
      <c r="AS84" s="178">
        <v>0</v>
      </c>
    </row>
    <row r="85" spans="1:45" ht="39.950000000000003" customHeight="1">
      <c r="A85" s="38" t="s">
        <v>200</v>
      </c>
      <c r="B85" s="22" t="s">
        <v>201</v>
      </c>
      <c r="C85" s="22" t="s">
        <v>113</v>
      </c>
      <c r="D85" s="33">
        <v>2.62</v>
      </c>
      <c r="E85" s="35">
        <f t="shared" si="1"/>
        <v>100</v>
      </c>
      <c r="F85" s="32">
        <v>0</v>
      </c>
      <c r="G85" s="128">
        <v>0</v>
      </c>
      <c r="H85" s="169">
        <v>0</v>
      </c>
      <c r="I85" s="49">
        <v>0</v>
      </c>
      <c r="J85" s="32">
        <v>0</v>
      </c>
      <c r="K85" s="44" t="s">
        <v>53</v>
      </c>
      <c r="L85" s="45" t="s">
        <v>53</v>
      </c>
      <c r="M85" s="44">
        <v>0</v>
      </c>
      <c r="N85" s="24">
        <v>0</v>
      </c>
      <c r="O85" s="45">
        <v>0</v>
      </c>
      <c r="P85" s="44">
        <v>0</v>
      </c>
      <c r="Q85" s="24">
        <v>0</v>
      </c>
      <c r="R85" s="45">
        <v>0</v>
      </c>
      <c r="S85" s="34">
        <v>0</v>
      </c>
      <c r="T85" s="24">
        <v>0</v>
      </c>
      <c r="U85" s="45">
        <v>0</v>
      </c>
      <c r="V85" s="52">
        <v>0</v>
      </c>
      <c r="W85" s="25">
        <v>0</v>
      </c>
      <c r="X85" s="25">
        <v>0</v>
      </c>
      <c r="Y85" s="25">
        <v>0</v>
      </c>
      <c r="Z85" s="53">
        <v>0</v>
      </c>
      <c r="AA85" s="52">
        <v>0</v>
      </c>
      <c r="AB85" s="25">
        <v>0</v>
      </c>
      <c r="AC85" s="25">
        <v>0</v>
      </c>
      <c r="AD85" s="25">
        <v>0</v>
      </c>
      <c r="AE85" s="53">
        <v>0</v>
      </c>
      <c r="AF85" s="52">
        <v>0</v>
      </c>
      <c r="AG85" s="25">
        <v>0</v>
      </c>
      <c r="AH85" s="25">
        <v>0</v>
      </c>
      <c r="AI85" s="25">
        <v>0</v>
      </c>
      <c r="AJ85" s="53">
        <v>0</v>
      </c>
      <c r="AK85" s="57">
        <v>1.4443822860348302E-2</v>
      </c>
      <c r="AL85" s="111">
        <v>8.9466514201991393E-3</v>
      </c>
      <c r="AM85" s="173">
        <v>5.1791915907269601E-2</v>
      </c>
      <c r="AN85" s="66">
        <v>0</v>
      </c>
      <c r="AO85" s="67">
        <v>0</v>
      </c>
      <c r="AP85" s="70">
        <v>0</v>
      </c>
      <c r="AQ85" s="71">
        <v>0</v>
      </c>
      <c r="AR85" s="181">
        <v>2</v>
      </c>
      <c r="AS85" s="178">
        <v>0</v>
      </c>
    </row>
    <row r="86" spans="1:45" ht="39.950000000000003" customHeight="1">
      <c r="A86" s="38" t="s">
        <v>202</v>
      </c>
      <c r="B86" s="22" t="s">
        <v>203</v>
      </c>
      <c r="C86" s="22" t="s">
        <v>113</v>
      </c>
      <c r="D86" s="33">
        <v>7.87</v>
      </c>
      <c r="E86" s="35">
        <f t="shared" si="1"/>
        <v>100</v>
      </c>
      <c r="F86" s="32">
        <v>0</v>
      </c>
      <c r="G86" s="128">
        <v>0</v>
      </c>
      <c r="H86" s="169">
        <v>0</v>
      </c>
      <c r="I86" s="49">
        <v>0</v>
      </c>
      <c r="J86" s="32">
        <v>0</v>
      </c>
      <c r="K86" s="44" t="s">
        <v>53</v>
      </c>
      <c r="L86" s="45" t="s">
        <v>53</v>
      </c>
      <c r="M86" s="44">
        <v>0</v>
      </c>
      <c r="N86" s="24">
        <v>0</v>
      </c>
      <c r="O86" s="45">
        <v>0</v>
      </c>
      <c r="P86" s="44">
        <v>0</v>
      </c>
      <c r="Q86" s="24">
        <v>0</v>
      </c>
      <c r="R86" s="45">
        <v>0</v>
      </c>
      <c r="S86" s="34">
        <v>0</v>
      </c>
      <c r="T86" s="24">
        <v>0</v>
      </c>
      <c r="U86" s="45">
        <v>0</v>
      </c>
      <c r="V86" s="52">
        <v>0</v>
      </c>
      <c r="W86" s="25">
        <v>0</v>
      </c>
      <c r="X86" s="25">
        <v>0</v>
      </c>
      <c r="Y86" s="25">
        <v>0</v>
      </c>
      <c r="Z86" s="53">
        <v>0</v>
      </c>
      <c r="AA86" s="52">
        <v>0</v>
      </c>
      <c r="AB86" s="25">
        <v>0</v>
      </c>
      <c r="AC86" s="25">
        <v>0</v>
      </c>
      <c r="AD86" s="25">
        <v>0</v>
      </c>
      <c r="AE86" s="53">
        <v>0</v>
      </c>
      <c r="AF86" s="52">
        <v>0</v>
      </c>
      <c r="AG86" s="25">
        <v>0</v>
      </c>
      <c r="AH86" s="25">
        <v>0</v>
      </c>
      <c r="AI86" s="25">
        <v>0</v>
      </c>
      <c r="AJ86" s="53">
        <v>0</v>
      </c>
      <c r="AK86" s="57">
        <v>0.10261812671524799</v>
      </c>
      <c r="AL86" s="111">
        <v>0.41951250078206898</v>
      </c>
      <c r="AM86" s="173">
        <v>9.6211981347411102E-2</v>
      </c>
      <c r="AN86" s="66">
        <v>0</v>
      </c>
      <c r="AO86" s="67">
        <v>0</v>
      </c>
      <c r="AP86" s="70">
        <v>0</v>
      </c>
      <c r="AQ86" s="71">
        <v>0</v>
      </c>
      <c r="AR86" s="181">
        <v>0</v>
      </c>
      <c r="AS86" s="178">
        <v>0</v>
      </c>
    </row>
    <row r="87" spans="1:45" ht="39.950000000000003" customHeight="1">
      <c r="A87" s="38" t="s">
        <v>204</v>
      </c>
      <c r="B87" s="22" t="s">
        <v>205</v>
      </c>
      <c r="C87" s="22" t="s">
        <v>113</v>
      </c>
      <c r="D87" s="33">
        <v>3.25</v>
      </c>
      <c r="E87" s="35">
        <f t="shared" si="1"/>
        <v>100</v>
      </c>
      <c r="F87" s="32">
        <v>0</v>
      </c>
      <c r="G87" s="128">
        <v>0</v>
      </c>
      <c r="H87" s="169">
        <v>0</v>
      </c>
      <c r="I87" s="49">
        <v>0</v>
      </c>
      <c r="J87" s="32">
        <v>0</v>
      </c>
      <c r="K87" s="44" t="s">
        <v>53</v>
      </c>
      <c r="L87" s="45" t="s">
        <v>53</v>
      </c>
      <c r="M87" s="44">
        <v>0</v>
      </c>
      <c r="N87" s="24">
        <v>0</v>
      </c>
      <c r="O87" s="45">
        <v>0</v>
      </c>
      <c r="P87" s="44">
        <v>0</v>
      </c>
      <c r="Q87" s="24">
        <v>0</v>
      </c>
      <c r="R87" s="45">
        <v>0</v>
      </c>
      <c r="S87" s="34">
        <v>0</v>
      </c>
      <c r="T87" s="24">
        <v>0</v>
      </c>
      <c r="U87" s="45">
        <v>0</v>
      </c>
      <c r="V87" s="52">
        <v>0</v>
      </c>
      <c r="W87" s="25">
        <v>0</v>
      </c>
      <c r="X87" s="25">
        <v>0</v>
      </c>
      <c r="Y87" s="25">
        <v>0</v>
      </c>
      <c r="Z87" s="53">
        <v>0</v>
      </c>
      <c r="AA87" s="52">
        <v>0</v>
      </c>
      <c r="AB87" s="25">
        <v>0</v>
      </c>
      <c r="AC87" s="25">
        <v>0</v>
      </c>
      <c r="AD87" s="25">
        <v>0</v>
      </c>
      <c r="AE87" s="53">
        <v>0</v>
      </c>
      <c r="AF87" s="52">
        <v>0</v>
      </c>
      <c r="AG87" s="25">
        <v>0</v>
      </c>
      <c r="AH87" s="25">
        <v>0</v>
      </c>
      <c r="AI87" s="25">
        <v>0</v>
      </c>
      <c r="AJ87" s="53">
        <v>0</v>
      </c>
      <c r="AK87" s="57">
        <v>6.9092096411351896E-3</v>
      </c>
      <c r="AL87" s="111">
        <v>6.1426869381682207E-3</v>
      </c>
      <c r="AM87" s="173">
        <v>3.7432928276350801E-2</v>
      </c>
      <c r="AN87" s="66">
        <v>0</v>
      </c>
      <c r="AO87" s="67">
        <v>0</v>
      </c>
      <c r="AP87" s="70">
        <v>0</v>
      </c>
      <c r="AQ87" s="71">
        <v>0</v>
      </c>
      <c r="AR87" s="181">
        <v>0</v>
      </c>
      <c r="AS87" s="178">
        <v>0</v>
      </c>
    </row>
    <row r="88" spans="1:45" ht="39.950000000000003" customHeight="1">
      <c r="A88" s="38" t="s">
        <v>206</v>
      </c>
      <c r="B88" s="22" t="s">
        <v>207</v>
      </c>
      <c r="C88" s="22" t="s">
        <v>113</v>
      </c>
      <c r="D88" s="33">
        <v>4.41</v>
      </c>
      <c r="E88" s="35">
        <f t="shared" si="1"/>
        <v>61.340502244</v>
      </c>
      <c r="F88" s="32">
        <v>3.567467476</v>
      </c>
      <c r="G88" s="128">
        <v>35.092030280000003</v>
      </c>
      <c r="H88" s="169">
        <v>4.2385887034349796</v>
      </c>
      <c r="I88" s="49">
        <v>99.546562762781704</v>
      </c>
      <c r="J88" s="32">
        <v>0.45343723721829576</v>
      </c>
      <c r="K88" s="44" t="s">
        <v>53</v>
      </c>
      <c r="L88" s="45" t="s">
        <v>53</v>
      </c>
      <c r="M88" s="44">
        <v>0</v>
      </c>
      <c r="N88" s="24">
        <v>0</v>
      </c>
      <c r="O88" s="45">
        <v>0</v>
      </c>
      <c r="P88" s="44">
        <v>0</v>
      </c>
      <c r="Q88" s="24">
        <v>0</v>
      </c>
      <c r="R88" s="45">
        <v>0</v>
      </c>
      <c r="S88" s="34">
        <v>0</v>
      </c>
      <c r="T88" s="24">
        <v>0</v>
      </c>
      <c r="U88" s="45">
        <v>0</v>
      </c>
      <c r="V88" s="52">
        <v>100</v>
      </c>
      <c r="W88" s="25">
        <v>100</v>
      </c>
      <c r="X88" s="25">
        <v>100</v>
      </c>
      <c r="Y88" s="25">
        <v>100</v>
      </c>
      <c r="Z88" s="53">
        <v>100</v>
      </c>
      <c r="AA88" s="52">
        <v>100</v>
      </c>
      <c r="AB88" s="25">
        <v>100</v>
      </c>
      <c r="AC88" s="25">
        <v>100</v>
      </c>
      <c r="AD88" s="25">
        <v>100</v>
      </c>
      <c r="AE88" s="53">
        <v>100</v>
      </c>
      <c r="AF88" s="52">
        <v>100</v>
      </c>
      <c r="AG88" s="25">
        <v>100</v>
      </c>
      <c r="AH88" s="25">
        <v>100</v>
      </c>
      <c r="AI88" s="25">
        <v>100</v>
      </c>
      <c r="AJ88" s="53">
        <v>100</v>
      </c>
      <c r="AK88" s="57">
        <v>1.52018196746149E-2</v>
      </c>
      <c r="AL88" s="111">
        <v>3.4397617114209397E-2</v>
      </c>
      <c r="AM88" s="173">
        <v>0.138725980592555</v>
      </c>
      <c r="AN88" s="66">
        <v>2.7852642953697999E-2</v>
      </c>
      <c r="AO88" s="67">
        <v>0.48081440648860202</v>
      </c>
      <c r="AP88" s="70">
        <v>0</v>
      </c>
      <c r="AQ88" s="71">
        <v>0</v>
      </c>
      <c r="AR88" s="181">
        <v>0</v>
      </c>
      <c r="AS88" s="178">
        <v>0</v>
      </c>
    </row>
    <row r="89" spans="1:45" ht="39.950000000000003" customHeight="1">
      <c r="A89" s="38" t="s">
        <v>208</v>
      </c>
      <c r="B89" s="22" t="s">
        <v>209</v>
      </c>
      <c r="C89" s="22" t="s">
        <v>113</v>
      </c>
      <c r="D89" s="33">
        <v>7.45</v>
      </c>
      <c r="E89" s="35">
        <f t="shared" si="1"/>
        <v>100</v>
      </c>
      <c r="F89" s="32">
        <v>0</v>
      </c>
      <c r="G89" s="128">
        <v>0</v>
      </c>
      <c r="H89" s="169">
        <v>0</v>
      </c>
      <c r="I89" s="49">
        <v>0</v>
      </c>
      <c r="J89" s="32">
        <v>0</v>
      </c>
      <c r="K89" s="44" t="s">
        <v>53</v>
      </c>
      <c r="L89" s="45" t="s">
        <v>53</v>
      </c>
      <c r="M89" s="44">
        <v>0</v>
      </c>
      <c r="N89" s="24">
        <v>0</v>
      </c>
      <c r="O89" s="45">
        <v>0</v>
      </c>
      <c r="P89" s="44">
        <v>0</v>
      </c>
      <c r="Q89" s="24">
        <v>0</v>
      </c>
      <c r="R89" s="45">
        <v>0</v>
      </c>
      <c r="S89" s="34">
        <v>0</v>
      </c>
      <c r="T89" s="24">
        <v>0</v>
      </c>
      <c r="U89" s="45">
        <v>0</v>
      </c>
      <c r="V89" s="52">
        <v>0</v>
      </c>
      <c r="W89" s="25">
        <v>0</v>
      </c>
      <c r="X89" s="25">
        <v>0</v>
      </c>
      <c r="Y89" s="25">
        <v>0</v>
      </c>
      <c r="Z89" s="53">
        <v>0</v>
      </c>
      <c r="AA89" s="52">
        <v>0</v>
      </c>
      <c r="AB89" s="25">
        <v>0</v>
      </c>
      <c r="AC89" s="25">
        <v>0</v>
      </c>
      <c r="AD89" s="25">
        <v>0</v>
      </c>
      <c r="AE89" s="53">
        <v>0</v>
      </c>
      <c r="AF89" s="52">
        <v>0</v>
      </c>
      <c r="AG89" s="25">
        <v>0</v>
      </c>
      <c r="AH89" s="25">
        <v>0</v>
      </c>
      <c r="AI89" s="25">
        <v>0</v>
      </c>
      <c r="AJ89" s="53">
        <v>0</v>
      </c>
      <c r="AK89" s="57">
        <v>5.54698443548012E-2</v>
      </c>
      <c r="AL89" s="111">
        <v>2.7205939288214596E-2</v>
      </c>
      <c r="AM89" s="173">
        <v>0.223668356530563</v>
      </c>
      <c r="AN89" s="66">
        <v>0</v>
      </c>
      <c r="AO89" s="67">
        <v>0</v>
      </c>
      <c r="AP89" s="70">
        <v>0</v>
      </c>
      <c r="AQ89" s="71">
        <v>1.13519317368141</v>
      </c>
      <c r="AR89" s="181">
        <v>1</v>
      </c>
      <c r="AS89" s="178">
        <v>0</v>
      </c>
    </row>
    <row r="90" spans="1:45" ht="39.950000000000003" customHeight="1">
      <c r="A90" s="38" t="s">
        <v>210</v>
      </c>
      <c r="B90" s="22" t="s">
        <v>211</v>
      </c>
      <c r="C90" s="22" t="s">
        <v>113</v>
      </c>
      <c r="D90" s="33">
        <v>6.62</v>
      </c>
      <c r="E90" s="35">
        <f t="shared" si="1"/>
        <v>84.253550548999996</v>
      </c>
      <c r="F90" s="32">
        <v>8.6831583689999992</v>
      </c>
      <c r="G90" s="128">
        <v>7.0632910820000001</v>
      </c>
      <c r="H90" s="169">
        <v>10.3019067553469</v>
      </c>
      <c r="I90" s="49">
        <v>12.040585791482799</v>
      </c>
      <c r="J90" s="32">
        <v>2.4294171585812006</v>
      </c>
      <c r="K90" s="44" t="s">
        <v>53</v>
      </c>
      <c r="L90" s="45" t="s">
        <v>53</v>
      </c>
      <c r="M90" s="44">
        <v>0</v>
      </c>
      <c r="N90" s="24">
        <v>0</v>
      </c>
      <c r="O90" s="45">
        <v>0</v>
      </c>
      <c r="P90" s="44">
        <v>0</v>
      </c>
      <c r="Q90" s="24">
        <v>0</v>
      </c>
      <c r="R90" s="45">
        <v>0</v>
      </c>
      <c r="S90" s="34">
        <v>0</v>
      </c>
      <c r="T90" s="24">
        <v>0</v>
      </c>
      <c r="U90" s="45">
        <v>0</v>
      </c>
      <c r="V90" s="52">
        <v>14.7722069300755</v>
      </c>
      <c r="W90" s="25">
        <v>15.392567286734501</v>
      </c>
      <c r="X90" s="25">
        <v>16.1617769519512</v>
      </c>
      <c r="Y90" s="25">
        <v>18.6117046703305</v>
      </c>
      <c r="Z90" s="53">
        <v>24.8261475770557</v>
      </c>
      <c r="AA90" s="52">
        <v>16.766184815637299</v>
      </c>
      <c r="AB90" s="25">
        <v>18.6117046703305</v>
      </c>
      <c r="AC90" s="25">
        <v>19.278241503950301</v>
      </c>
      <c r="AD90" s="25">
        <v>23.316370659155002</v>
      </c>
      <c r="AE90" s="53">
        <v>30.104784178601701</v>
      </c>
      <c r="AF90" s="52">
        <v>19.580445496685599</v>
      </c>
      <c r="AG90" s="25">
        <v>21.416003054957699</v>
      </c>
      <c r="AH90" s="25">
        <v>23.165268619878098</v>
      </c>
      <c r="AI90" s="25">
        <v>26.3188558996655</v>
      </c>
      <c r="AJ90" s="53">
        <v>36.433047507317497</v>
      </c>
      <c r="AK90" s="57">
        <v>3.8008532370633202E-2</v>
      </c>
      <c r="AL90" s="111">
        <v>9.2691596254395308E-3</v>
      </c>
      <c r="AM90" s="173">
        <v>4.3398044705098497E-2</v>
      </c>
      <c r="AN90" s="66">
        <v>0</v>
      </c>
      <c r="AO90" s="67">
        <v>0</v>
      </c>
      <c r="AP90" s="70">
        <v>0</v>
      </c>
      <c r="AQ90" s="71">
        <v>0</v>
      </c>
      <c r="AR90" s="181">
        <v>0</v>
      </c>
      <c r="AS90" s="178">
        <v>14.828206953821701</v>
      </c>
    </row>
    <row r="91" spans="1:45" ht="39.950000000000003" customHeight="1">
      <c r="A91" s="38" t="s">
        <v>212</v>
      </c>
      <c r="B91" s="22" t="s">
        <v>213</v>
      </c>
      <c r="C91" s="22" t="s">
        <v>113</v>
      </c>
      <c r="D91" s="33">
        <v>1.41</v>
      </c>
      <c r="E91" s="35">
        <f t="shared" si="1"/>
        <v>100</v>
      </c>
      <c r="F91" s="32">
        <v>0</v>
      </c>
      <c r="G91" s="128">
        <v>0</v>
      </c>
      <c r="H91" s="169">
        <v>0</v>
      </c>
      <c r="I91" s="49">
        <v>0</v>
      </c>
      <c r="J91" s="32">
        <v>0</v>
      </c>
      <c r="K91" s="44" t="s">
        <v>53</v>
      </c>
      <c r="L91" s="45" t="s">
        <v>53</v>
      </c>
      <c r="M91" s="44">
        <v>0</v>
      </c>
      <c r="N91" s="24">
        <v>0</v>
      </c>
      <c r="O91" s="45">
        <v>0</v>
      </c>
      <c r="P91" s="44">
        <v>0</v>
      </c>
      <c r="Q91" s="24">
        <v>0</v>
      </c>
      <c r="R91" s="45">
        <v>0</v>
      </c>
      <c r="S91" s="34">
        <v>0</v>
      </c>
      <c r="T91" s="24">
        <v>0</v>
      </c>
      <c r="U91" s="45">
        <v>0</v>
      </c>
      <c r="V91" s="52">
        <v>0</v>
      </c>
      <c r="W91" s="25">
        <v>0</v>
      </c>
      <c r="X91" s="25">
        <v>0</v>
      </c>
      <c r="Y91" s="25">
        <v>0</v>
      </c>
      <c r="Z91" s="53">
        <v>0</v>
      </c>
      <c r="AA91" s="52">
        <v>0</v>
      </c>
      <c r="AB91" s="25">
        <v>0</v>
      </c>
      <c r="AC91" s="25">
        <v>0</v>
      </c>
      <c r="AD91" s="25">
        <v>0</v>
      </c>
      <c r="AE91" s="53">
        <v>0</v>
      </c>
      <c r="AF91" s="52">
        <v>0</v>
      </c>
      <c r="AG91" s="25">
        <v>0</v>
      </c>
      <c r="AH91" s="25">
        <v>0</v>
      </c>
      <c r="AI91" s="25">
        <v>0</v>
      </c>
      <c r="AJ91" s="53">
        <v>0</v>
      </c>
      <c r="AK91" s="57">
        <v>0</v>
      </c>
      <c r="AL91" s="111">
        <v>9.3606280669203297E-3</v>
      </c>
      <c r="AM91" s="173">
        <v>3.7262573290968798E-2</v>
      </c>
      <c r="AN91" s="66">
        <v>0</v>
      </c>
      <c r="AO91" s="67">
        <v>0</v>
      </c>
      <c r="AP91" s="70">
        <v>0</v>
      </c>
      <c r="AQ91" s="71">
        <v>0</v>
      </c>
      <c r="AR91" s="181">
        <v>1</v>
      </c>
      <c r="AS91" s="178">
        <v>0</v>
      </c>
    </row>
    <row r="92" spans="1:45" ht="39.950000000000003" customHeight="1">
      <c r="A92" s="38" t="s">
        <v>134</v>
      </c>
      <c r="B92" s="22" t="s">
        <v>214</v>
      </c>
      <c r="C92" s="22" t="s">
        <v>113</v>
      </c>
      <c r="D92" s="33">
        <v>2.2999999999999998</v>
      </c>
      <c r="E92" s="35">
        <f t="shared" si="1"/>
        <v>100</v>
      </c>
      <c r="F92" s="32">
        <v>0</v>
      </c>
      <c r="G92" s="128">
        <v>0</v>
      </c>
      <c r="H92" s="169">
        <v>0</v>
      </c>
      <c r="I92" s="49">
        <v>0</v>
      </c>
      <c r="J92" s="32">
        <v>0</v>
      </c>
      <c r="K92" s="44" t="s">
        <v>53</v>
      </c>
      <c r="L92" s="45" t="s">
        <v>53</v>
      </c>
      <c r="M92" s="44">
        <v>0</v>
      </c>
      <c r="N92" s="24">
        <v>0</v>
      </c>
      <c r="O92" s="45">
        <v>0</v>
      </c>
      <c r="P92" s="44">
        <v>0</v>
      </c>
      <c r="Q92" s="24">
        <v>0</v>
      </c>
      <c r="R92" s="45">
        <v>0</v>
      </c>
      <c r="S92" s="34">
        <v>0</v>
      </c>
      <c r="T92" s="24">
        <v>0</v>
      </c>
      <c r="U92" s="45">
        <v>0</v>
      </c>
      <c r="V92" s="52">
        <v>0</v>
      </c>
      <c r="W92" s="25">
        <v>0</v>
      </c>
      <c r="X92" s="25">
        <v>0</v>
      </c>
      <c r="Y92" s="25">
        <v>0</v>
      </c>
      <c r="Z92" s="53">
        <v>0</v>
      </c>
      <c r="AA92" s="52">
        <v>0</v>
      </c>
      <c r="AB92" s="25">
        <v>0</v>
      </c>
      <c r="AC92" s="25">
        <v>0</v>
      </c>
      <c r="AD92" s="25">
        <v>0</v>
      </c>
      <c r="AE92" s="53">
        <v>0</v>
      </c>
      <c r="AF92" s="52">
        <v>0</v>
      </c>
      <c r="AG92" s="25">
        <v>0</v>
      </c>
      <c r="AH92" s="25">
        <v>0</v>
      </c>
      <c r="AI92" s="25">
        <v>0</v>
      </c>
      <c r="AJ92" s="53">
        <v>0</v>
      </c>
      <c r="AK92" s="57">
        <v>5.2407975128957299E-2</v>
      </c>
      <c r="AL92" s="111">
        <v>3.0296675375080802E-2</v>
      </c>
      <c r="AM92" s="173">
        <v>9.53680187626679E-2</v>
      </c>
      <c r="AN92" s="66">
        <v>0</v>
      </c>
      <c r="AO92" s="67">
        <v>0</v>
      </c>
      <c r="AP92" s="70">
        <v>0</v>
      </c>
      <c r="AQ92" s="71">
        <v>0</v>
      </c>
      <c r="AR92" s="181">
        <v>0</v>
      </c>
      <c r="AS92" s="178">
        <v>0</v>
      </c>
    </row>
    <row r="93" spans="1:45" ht="39.950000000000003" customHeight="1">
      <c r="A93" s="38" t="s">
        <v>134</v>
      </c>
      <c r="B93" s="22" t="s">
        <v>215</v>
      </c>
      <c r="C93" s="22" t="s">
        <v>113</v>
      </c>
      <c r="D93" s="33">
        <v>1.33</v>
      </c>
      <c r="E93" s="35">
        <f t="shared" si="1"/>
        <v>100</v>
      </c>
      <c r="F93" s="32">
        <v>0</v>
      </c>
      <c r="G93" s="128">
        <v>0</v>
      </c>
      <c r="H93" s="169">
        <v>0</v>
      </c>
      <c r="I93" s="49">
        <v>0</v>
      </c>
      <c r="J93" s="32">
        <v>0</v>
      </c>
      <c r="K93" s="44" t="s">
        <v>53</v>
      </c>
      <c r="L93" s="45" t="s">
        <v>53</v>
      </c>
      <c r="M93" s="44">
        <v>0</v>
      </c>
      <c r="N93" s="24">
        <v>0</v>
      </c>
      <c r="O93" s="45">
        <v>0</v>
      </c>
      <c r="P93" s="44">
        <v>0</v>
      </c>
      <c r="Q93" s="24">
        <v>0</v>
      </c>
      <c r="R93" s="45">
        <v>0</v>
      </c>
      <c r="S93" s="34">
        <v>0</v>
      </c>
      <c r="T93" s="24">
        <v>0</v>
      </c>
      <c r="U93" s="45">
        <v>0</v>
      </c>
      <c r="V93" s="52">
        <v>0</v>
      </c>
      <c r="W93" s="25">
        <v>0</v>
      </c>
      <c r="X93" s="25">
        <v>0</v>
      </c>
      <c r="Y93" s="25">
        <v>0</v>
      </c>
      <c r="Z93" s="53">
        <v>0</v>
      </c>
      <c r="AA93" s="52">
        <v>0</v>
      </c>
      <c r="AB93" s="25">
        <v>0</v>
      </c>
      <c r="AC93" s="25">
        <v>0</v>
      </c>
      <c r="AD93" s="25">
        <v>0</v>
      </c>
      <c r="AE93" s="53">
        <v>0</v>
      </c>
      <c r="AF93" s="52">
        <v>0</v>
      </c>
      <c r="AG93" s="25">
        <v>0</v>
      </c>
      <c r="AH93" s="25">
        <v>0</v>
      </c>
      <c r="AI93" s="25">
        <v>0</v>
      </c>
      <c r="AJ93" s="53">
        <v>0</v>
      </c>
      <c r="AK93" s="57">
        <v>0.37893086307246399</v>
      </c>
      <c r="AL93" s="111">
        <v>6.9395348414206005E-3</v>
      </c>
      <c r="AM93" s="173">
        <v>4.9351244731747401E-2</v>
      </c>
      <c r="AN93" s="66">
        <v>0</v>
      </c>
      <c r="AO93" s="67">
        <v>0</v>
      </c>
      <c r="AP93" s="70">
        <v>0</v>
      </c>
      <c r="AQ93" s="71">
        <v>0</v>
      </c>
      <c r="AR93" s="181">
        <v>1</v>
      </c>
      <c r="AS93" s="178">
        <v>0</v>
      </c>
    </row>
    <row r="94" spans="1:45" ht="39.950000000000003" customHeight="1">
      <c r="A94" s="38" t="s">
        <v>216</v>
      </c>
      <c r="B94" s="22" t="s">
        <v>217</v>
      </c>
      <c r="C94" s="22" t="s">
        <v>113</v>
      </c>
      <c r="D94" s="33">
        <v>2.52</v>
      </c>
      <c r="E94" s="35">
        <f t="shared" si="1"/>
        <v>0</v>
      </c>
      <c r="F94" s="32">
        <v>0</v>
      </c>
      <c r="G94" s="128">
        <v>100</v>
      </c>
      <c r="H94" s="169">
        <v>0</v>
      </c>
      <c r="I94" s="49">
        <v>99.999999999999901</v>
      </c>
      <c r="J94" s="32">
        <v>0</v>
      </c>
      <c r="K94" s="44" t="s">
        <v>53</v>
      </c>
      <c r="L94" s="45" t="s">
        <v>53</v>
      </c>
      <c r="M94" s="44">
        <v>0</v>
      </c>
      <c r="N94" s="24">
        <v>0</v>
      </c>
      <c r="O94" s="45">
        <v>0</v>
      </c>
      <c r="P94" s="44">
        <v>0</v>
      </c>
      <c r="Q94" s="24">
        <v>0</v>
      </c>
      <c r="R94" s="45">
        <v>0</v>
      </c>
      <c r="S94" s="34">
        <v>0</v>
      </c>
      <c r="T94" s="24">
        <v>0</v>
      </c>
      <c r="U94" s="45">
        <v>0</v>
      </c>
      <c r="V94" s="52">
        <v>0</v>
      </c>
      <c r="W94" s="25">
        <v>0</v>
      </c>
      <c r="X94" s="25">
        <v>16.088422273070201</v>
      </c>
      <c r="Y94" s="25">
        <v>99.999999999999901</v>
      </c>
      <c r="Z94" s="53">
        <v>99.999999999999901</v>
      </c>
      <c r="AA94" s="52">
        <v>99.999999999999901</v>
      </c>
      <c r="AB94" s="25">
        <v>99.999999999999901</v>
      </c>
      <c r="AC94" s="25">
        <v>99.999999999999901</v>
      </c>
      <c r="AD94" s="25">
        <v>99.999999999999901</v>
      </c>
      <c r="AE94" s="53">
        <v>99.999999999999901</v>
      </c>
      <c r="AF94" s="52">
        <v>99.999999999999901</v>
      </c>
      <c r="AG94" s="25">
        <v>99.999999999999901</v>
      </c>
      <c r="AH94" s="25">
        <v>99.999999999999901</v>
      </c>
      <c r="AI94" s="25">
        <v>99.999999999999901</v>
      </c>
      <c r="AJ94" s="53">
        <v>99.999999999999901</v>
      </c>
      <c r="AK94" s="57">
        <v>2.3489760339958702E-2</v>
      </c>
      <c r="AL94" s="111">
        <v>3.1018547294786401E-2</v>
      </c>
      <c r="AM94" s="173">
        <v>0.134501472055054</v>
      </c>
      <c r="AN94" s="66">
        <v>0</v>
      </c>
      <c r="AO94" s="67">
        <v>0</v>
      </c>
      <c r="AP94" s="70">
        <v>0</v>
      </c>
      <c r="AQ94" s="71">
        <v>0</v>
      </c>
      <c r="AR94" s="181">
        <v>5</v>
      </c>
      <c r="AS94" s="178">
        <v>99.999999999999901</v>
      </c>
    </row>
    <row r="95" spans="1:45" ht="39.950000000000003" customHeight="1">
      <c r="A95" s="38" t="s">
        <v>218</v>
      </c>
      <c r="B95" s="22" t="s">
        <v>219</v>
      </c>
      <c r="C95" s="22" t="s">
        <v>113</v>
      </c>
      <c r="D95" s="33">
        <v>2.83</v>
      </c>
      <c r="E95" s="35">
        <f t="shared" si="1"/>
        <v>39.230361397999999</v>
      </c>
      <c r="F95" s="32">
        <v>6.322915042</v>
      </c>
      <c r="G95" s="128">
        <v>54.446723560000002</v>
      </c>
      <c r="H95" s="169">
        <v>17.7861412366743</v>
      </c>
      <c r="I95" s="49">
        <v>61.421319424927397</v>
      </c>
      <c r="J95" s="32">
        <v>1.0549775240003001</v>
      </c>
      <c r="K95" s="44" t="s">
        <v>53</v>
      </c>
      <c r="L95" s="45" t="s">
        <v>53</v>
      </c>
      <c r="M95" s="44">
        <v>0</v>
      </c>
      <c r="N95" s="24">
        <v>0</v>
      </c>
      <c r="O95" s="45">
        <v>0</v>
      </c>
      <c r="P95" s="44">
        <v>0</v>
      </c>
      <c r="Q95" s="24">
        <v>0</v>
      </c>
      <c r="R95" s="45">
        <v>0</v>
      </c>
      <c r="S95" s="34">
        <v>0</v>
      </c>
      <c r="T95" s="24">
        <v>0</v>
      </c>
      <c r="U95" s="45">
        <v>0</v>
      </c>
      <c r="V95" s="52">
        <v>62.476296948927697</v>
      </c>
      <c r="W95" s="25">
        <v>62.505098833952196</v>
      </c>
      <c r="X95" s="25">
        <v>62.505098833952196</v>
      </c>
      <c r="Y95" s="25">
        <v>63.212359918487302</v>
      </c>
      <c r="Z95" s="53">
        <v>64.4428955953517</v>
      </c>
      <c r="AA95" s="52">
        <v>63.212359918487302</v>
      </c>
      <c r="AB95" s="25">
        <v>63.212359918487302</v>
      </c>
      <c r="AC95" s="25">
        <v>63.212359918487302</v>
      </c>
      <c r="AD95" s="25">
        <v>64.089209811392607</v>
      </c>
      <c r="AE95" s="53">
        <v>66.647455972753804</v>
      </c>
      <c r="AF95" s="52">
        <v>63.212359918487302</v>
      </c>
      <c r="AG95" s="25">
        <v>63.7355792804346</v>
      </c>
      <c r="AH95" s="25">
        <v>64.089209811392607</v>
      </c>
      <c r="AI95" s="25">
        <v>66.271412867209307</v>
      </c>
      <c r="AJ95" s="53">
        <v>66.647455972753804</v>
      </c>
      <c r="AK95" s="57">
        <v>2.9110749140730401E-2</v>
      </c>
      <c r="AL95" s="111">
        <v>8.1694064237559112E-3</v>
      </c>
      <c r="AM95" s="173">
        <v>3.3173217757140598E-2</v>
      </c>
      <c r="AN95" s="66">
        <v>0</v>
      </c>
      <c r="AO95" s="67">
        <v>0</v>
      </c>
      <c r="AP95" s="70">
        <v>0</v>
      </c>
      <c r="AQ95" s="71">
        <v>0</v>
      </c>
      <c r="AR95" s="181">
        <v>0</v>
      </c>
      <c r="AS95" s="178">
        <v>0</v>
      </c>
    </row>
    <row r="96" spans="1:45" ht="39.950000000000003" customHeight="1">
      <c r="A96" s="38" t="s">
        <v>220</v>
      </c>
      <c r="B96" s="22" t="s">
        <v>221</v>
      </c>
      <c r="C96" s="22" t="s">
        <v>113</v>
      </c>
      <c r="D96" s="33">
        <v>150.02000000000001</v>
      </c>
      <c r="E96" s="35">
        <f t="shared" si="1"/>
        <v>13.534184969999998</v>
      </c>
      <c r="F96" s="32">
        <v>34.39110325</v>
      </c>
      <c r="G96" s="128">
        <v>52.074711780000001</v>
      </c>
      <c r="H96" s="169">
        <v>11.3418129759983</v>
      </c>
      <c r="I96" s="49">
        <v>62.483147448653497</v>
      </c>
      <c r="J96" s="32">
        <v>25.283359124362804</v>
      </c>
      <c r="K96" s="44" t="s">
        <v>53</v>
      </c>
      <c r="L96" s="45" t="s">
        <v>53</v>
      </c>
      <c r="M96" s="44">
        <v>0</v>
      </c>
      <c r="N96" s="24">
        <v>0</v>
      </c>
      <c r="O96" s="45">
        <v>0</v>
      </c>
      <c r="P96" s="44">
        <v>0</v>
      </c>
      <c r="Q96" s="24">
        <v>0</v>
      </c>
      <c r="R96" s="45">
        <v>0</v>
      </c>
      <c r="S96" s="34">
        <v>0</v>
      </c>
      <c r="T96" s="24">
        <v>0</v>
      </c>
      <c r="U96" s="45">
        <v>0</v>
      </c>
      <c r="V96" s="52">
        <v>47.876888079682601</v>
      </c>
      <c r="W96" s="25">
        <v>67.6261238916167</v>
      </c>
      <c r="X96" s="25">
        <v>73.315880654816993</v>
      </c>
      <c r="Y96" s="25">
        <v>96.752036386286406</v>
      </c>
      <c r="Z96" s="53">
        <v>99.274346485626893</v>
      </c>
      <c r="AA96" s="52">
        <v>96.788821484627505</v>
      </c>
      <c r="AB96" s="25">
        <v>99.128134007135102</v>
      </c>
      <c r="AC96" s="25">
        <v>99.3147549505086</v>
      </c>
      <c r="AD96" s="25">
        <v>99.5934329332555</v>
      </c>
      <c r="AE96" s="53">
        <v>99.826709194166</v>
      </c>
      <c r="AF96" s="52">
        <v>99.501375845828306</v>
      </c>
      <c r="AG96" s="25">
        <v>99.560107781430901</v>
      </c>
      <c r="AH96" s="25">
        <v>99.566772811141206</v>
      </c>
      <c r="AI96" s="25">
        <v>99.666748318707207</v>
      </c>
      <c r="AJ96" s="53">
        <v>99.873364447799602</v>
      </c>
      <c r="AK96" s="57">
        <v>5.6629064058360497E-2</v>
      </c>
      <c r="AL96" s="111">
        <v>4.0441278673172702E-2</v>
      </c>
      <c r="AM96" s="173">
        <v>0.14671058534826101</v>
      </c>
      <c r="AN96" s="66">
        <v>0.81381067381055405</v>
      </c>
      <c r="AO96" s="67">
        <v>0.92733223345563598</v>
      </c>
      <c r="AP96" s="70">
        <v>0</v>
      </c>
      <c r="AQ96" s="71">
        <v>0</v>
      </c>
      <c r="AR96" s="181">
        <v>3</v>
      </c>
      <c r="AS96" s="178">
        <v>41.3240043394607</v>
      </c>
    </row>
    <row r="97" spans="1:45" ht="39.950000000000003" customHeight="1">
      <c r="A97" s="38" t="s">
        <v>222</v>
      </c>
      <c r="B97" s="22" t="s">
        <v>223</v>
      </c>
      <c r="C97" s="22" t="s">
        <v>224</v>
      </c>
      <c r="D97" s="33">
        <v>41.86</v>
      </c>
      <c r="E97" s="35">
        <f t="shared" si="1"/>
        <v>31.452971086999995</v>
      </c>
      <c r="F97" s="32">
        <v>9.6549484430000003</v>
      </c>
      <c r="G97" s="128">
        <v>58.892080470000003</v>
      </c>
      <c r="H97" s="169">
        <v>0.61711161064642595</v>
      </c>
      <c r="I97" s="49">
        <v>69.943118850469602</v>
      </c>
      <c r="J97" s="32">
        <v>3.4266219682243957</v>
      </c>
      <c r="K97" s="44" t="s">
        <v>53</v>
      </c>
      <c r="L97" s="45" t="s">
        <v>53</v>
      </c>
      <c r="M97" s="44">
        <v>0</v>
      </c>
      <c r="N97" s="24">
        <v>0</v>
      </c>
      <c r="O97" s="45">
        <v>0</v>
      </c>
      <c r="P97" s="44">
        <v>0</v>
      </c>
      <c r="Q97" s="24">
        <v>0</v>
      </c>
      <c r="R97" s="45">
        <v>0</v>
      </c>
      <c r="S97" s="34">
        <v>0</v>
      </c>
      <c r="T97" s="24">
        <v>0</v>
      </c>
      <c r="U97" s="45">
        <v>0</v>
      </c>
      <c r="V97" s="52">
        <v>22.368704058735901</v>
      </c>
      <c r="W97" s="25">
        <v>50.744860646370199</v>
      </c>
      <c r="X97" s="25">
        <v>54.126429749268297</v>
      </c>
      <c r="Y97" s="25">
        <v>73.706731259074502</v>
      </c>
      <c r="Z97" s="53">
        <v>81.364616521506306</v>
      </c>
      <c r="AA97" s="52">
        <v>76.421461652837294</v>
      </c>
      <c r="AB97" s="25">
        <v>77.735199972355204</v>
      </c>
      <c r="AC97" s="25">
        <v>78.833962924478698</v>
      </c>
      <c r="AD97" s="25">
        <v>80.600259520790999</v>
      </c>
      <c r="AE97" s="53">
        <v>84.499040483047807</v>
      </c>
      <c r="AF97" s="52">
        <v>78.929507574508705</v>
      </c>
      <c r="AG97" s="25">
        <v>80.170308691838002</v>
      </c>
      <c r="AH97" s="25">
        <v>80.600259520790999</v>
      </c>
      <c r="AI97" s="25">
        <v>83.017537386141896</v>
      </c>
      <c r="AJ97" s="53">
        <v>85.637843089853007</v>
      </c>
      <c r="AK97" s="57">
        <v>4.4833907853868198E-2</v>
      </c>
      <c r="AL97" s="111">
        <v>4.3187576704273895E-2</v>
      </c>
      <c r="AM97" s="173">
        <v>0.11561782618365299</v>
      </c>
      <c r="AN97" s="66">
        <v>8.2654983497705299</v>
      </c>
      <c r="AO97" s="67">
        <v>68.599984009743807</v>
      </c>
      <c r="AP97" s="70">
        <v>0</v>
      </c>
      <c r="AQ97" s="71">
        <v>0</v>
      </c>
      <c r="AR97" s="181">
        <v>0</v>
      </c>
      <c r="AS97" s="178">
        <v>53.500123307006199</v>
      </c>
    </row>
    <row r="98" spans="1:45" ht="39.950000000000003" customHeight="1">
      <c r="A98" s="38" t="s">
        <v>222</v>
      </c>
      <c r="B98" s="22" t="s">
        <v>184</v>
      </c>
      <c r="C98" s="22" t="s">
        <v>224</v>
      </c>
      <c r="D98" s="33">
        <v>34.01</v>
      </c>
      <c r="E98" s="35">
        <f t="shared" si="1"/>
        <v>10.670985930000001</v>
      </c>
      <c r="F98" s="32">
        <v>13.786613279999999</v>
      </c>
      <c r="G98" s="128">
        <v>75.542400790000002</v>
      </c>
      <c r="H98" s="169">
        <v>0</v>
      </c>
      <c r="I98" s="49">
        <v>83.183461467547303</v>
      </c>
      <c r="J98" s="32">
        <v>8.0558799234245981</v>
      </c>
      <c r="K98" s="44" t="s">
        <v>53</v>
      </c>
      <c r="L98" s="45" t="s">
        <v>53</v>
      </c>
      <c r="M98" s="44">
        <v>0</v>
      </c>
      <c r="N98" s="24">
        <v>0</v>
      </c>
      <c r="O98" s="45">
        <v>0</v>
      </c>
      <c r="P98" s="44">
        <v>0</v>
      </c>
      <c r="Q98" s="24">
        <v>0</v>
      </c>
      <c r="R98" s="45">
        <v>0</v>
      </c>
      <c r="S98" s="34">
        <v>0</v>
      </c>
      <c r="T98" s="24">
        <v>0</v>
      </c>
      <c r="U98" s="45">
        <v>0</v>
      </c>
      <c r="V98" s="52">
        <v>0</v>
      </c>
      <c r="W98" s="25">
        <v>36.1435569274947</v>
      </c>
      <c r="X98" s="25">
        <v>58.477043303691602</v>
      </c>
      <c r="Y98" s="25">
        <v>86.886863234671594</v>
      </c>
      <c r="Z98" s="53">
        <v>94.685026488483999</v>
      </c>
      <c r="AA98" s="52">
        <v>93.081200022208407</v>
      </c>
      <c r="AB98" s="25">
        <v>93.735695699700699</v>
      </c>
      <c r="AC98" s="25">
        <v>93.823485947237799</v>
      </c>
      <c r="AD98" s="25">
        <v>94.9461047754627</v>
      </c>
      <c r="AE98" s="53">
        <v>96.450401709178394</v>
      </c>
      <c r="AF98" s="52">
        <v>93.941101235360193</v>
      </c>
      <c r="AG98" s="25">
        <v>94.727880158850198</v>
      </c>
      <c r="AH98" s="25">
        <v>94.9461047754627</v>
      </c>
      <c r="AI98" s="25">
        <v>95.982230944073606</v>
      </c>
      <c r="AJ98" s="53">
        <v>97.510938799662895</v>
      </c>
      <c r="AK98" s="57">
        <v>0.13622460457601701</v>
      </c>
      <c r="AL98" s="111">
        <v>5.2647464212682696E-2</v>
      </c>
      <c r="AM98" s="173">
        <v>0.10388160232020899</v>
      </c>
      <c r="AN98" s="66">
        <v>0</v>
      </c>
      <c r="AO98" s="67">
        <v>0</v>
      </c>
      <c r="AP98" s="70">
        <v>0</v>
      </c>
      <c r="AQ98" s="71">
        <v>0</v>
      </c>
      <c r="AR98" s="181">
        <v>1</v>
      </c>
      <c r="AS98" s="178">
        <v>86.200174027731194</v>
      </c>
    </row>
    <row r="99" spans="1:45" ht="39.950000000000003" customHeight="1">
      <c r="A99" s="38" t="s">
        <v>222</v>
      </c>
      <c r="B99" s="22" t="s">
        <v>225</v>
      </c>
      <c r="C99" s="22" t="s">
        <v>226</v>
      </c>
      <c r="D99" s="33">
        <v>11.23</v>
      </c>
      <c r="E99" s="35">
        <f t="shared" si="1"/>
        <v>99.858133859999995</v>
      </c>
      <c r="F99" s="32">
        <v>2.1537903000000001E-2</v>
      </c>
      <c r="G99" s="128">
        <v>0.120328237</v>
      </c>
      <c r="H99" s="169">
        <v>0.102408543055099</v>
      </c>
      <c r="I99" s="49">
        <v>0</v>
      </c>
      <c r="J99" s="32">
        <v>5.9793806150299403E-2</v>
      </c>
      <c r="K99" s="44" t="s">
        <v>53</v>
      </c>
      <c r="L99" s="45" t="s">
        <v>53</v>
      </c>
      <c r="M99" s="44">
        <v>0</v>
      </c>
      <c r="N99" s="24">
        <v>0</v>
      </c>
      <c r="O99" s="45">
        <v>0</v>
      </c>
      <c r="P99" s="44">
        <v>0</v>
      </c>
      <c r="Q99" s="24">
        <v>0</v>
      </c>
      <c r="R99" s="45">
        <v>0</v>
      </c>
      <c r="S99" s="34">
        <v>0</v>
      </c>
      <c r="T99" s="24">
        <v>0</v>
      </c>
      <c r="U99" s="45">
        <v>0</v>
      </c>
      <c r="V99" s="52">
        <v>0</v>
      </c>
      <c r="W99" s="25">
        <v>0</v>
      </c>
      <c r="X99" s="25">
        <v>0</v>
      </c>
      <c r="Y99" s="25">
        <v>0</v>
      </c>
      <c r="Z99" s="53">
        <v>0</v>
      </c>
      <c r="AA99" s="52">
        <v>5.9793806150299403E-2</v>
      </c>
      <c r="AB99" s="25">
        <v>0.93721241921723197</v>
      </c>
      <c r="AC99" s="25">
        <v>1.3912914204258799</v>
      </c>
      <c r="AD99" s="25">
        <v>3.0129653304839001</v>
      </c>
      <c r="AE99" s="53">
        <v>8.1030423222754493</v>
      </c>
      <c r="AF99" s="52">
        <v>1.1056259921751499</v>
      </c>
      <c r="AG99" s="25">
        <v>2.7266093779572702</v>
      </c>
      <c r="AH99" s="25">
        <v>3.0129653304839001</v>
      </c>
      <c r="AI99" s="25">
        <v>6.0209805124913203</v>
      </c>
      <c r="AJ99" s="53">
        <v>9.9812211815837593</v>
      </c>
      <c r="AK99" s="57">
        <v>6.7757160135002395E-2</v>
      </c>
      <c r="AL99" s="111">
        <v>3.0951108229946001E-2</v>
      </c>
      <c r="AM99" s="173">
        <v>7.9935684650096206E-2</v>
      </c>
      <c r="AN99" s="66">
        <v>0</v>
      </c>
      <c r="AO99" s="67">
        <v>0</v>
      </c>
      <c r="AP99" s="70">
        <v>0</v>
      </c>
      <c r="AQ99" s="71">
        <v>0</v>
      </c>
      <c r="AR99" s="181">
        <v>0</v>
      </c>
      <c r="AS99" s="178">
        <v>0</v>
      </c>
    </row>
    <row r="100" spans="1:45" ht="39.950000000000003" customHeight="1">
      <c r="A100" s="23" t="s">
        <v>227</v>
      </c>
      <c r="B100" s="22" t="s">
        <v>228</v>
      </c>
      <c r="C100" s="22" t="s">
        <v>229</v>
      </c>
      <c r="D100" s="33">
        <v>0.15</v>
      </c>
      <c r="E100" s="35">
        <v>0</v>
      </c>
      <c r="F100" s="32">
        <v>0.17124447700000001</v>
      </c>
      <c r="G100" s="128">
        <v>99.948567780000005</v>
      </c>
      <c r="H100" s="169">
        <v>89.199412178506293</v>
      </c>
      <c r="I100" s="49">
        <v>100</v>
      </c>
      <c r="J100" s="32">
        <v>0</v>
      </c>
      <c r="K100" s="44" t="s">
        <v>53</v>
      </c>
      <c r="L100" s="45" t="s">
        <v>53</v>
      </c>
      <c r="M100" s="44">
        <v>0</v>
      </c>
      <c r="N100" s="24">
        <v>0</v>
      </c>
      <c r="O100" s="45">
        <v>0</v>
      </c>
      <c r="P100" s="44">
        <v>0</v>
      </c>
      <c r="Q100" s="24">
        <v>0</v>
      </c>
      <c r="R100" s="45">
        <v>0</v>
      </c>
      <c r="S100" s="34">
        <v>0</v>
      </c>
      <c r="T100" s="24">
        <v>0</v>
      </c>
      <c r="U100" s="45">
        <v>0</v>
      </c>
      <c r="V100" s="52">
        <v>100</v>
      </c>
      <c r="W100" s="25">
        <v>100</v>
      </c>
      <c r="X100" s="25">
        <v>100</v>
      </c>
      <c r="Y100" s="25">
        <v>100</v>
      </c>
      <c r="Z100" s="53">
        <v>100</v>
      </c>
      <c r="AA100" s="52">
        <v>100</v>
      </c>
      <c r="AB100" s="25">
        <v>100</v>
      </c>
      <c r="AC100" s="25">
        <v>100</v>
      </c>
      <c r="AD100" s="25">
        <v>100</v>
      </c>
      <c r="AE100" s="53">
        <v>100</v>
      </c>
      <c r="AF100" s="52">
        <v>100</v>
      </c>
      <c r="AG100" s="25">
        <v>100</v>
      </c>
      <c r="AH100" s="25">
        <v>100</v>
      </c>
      <c r="AI100" s="25">
        <v>100</v>
      </c>
      <c r="AJ100" s="53">
        <v>100</v>
      </c>
      <c r="AK100" s="57">
        <v>0</v>
      </c>
      <c r="AL100" s="111">
        <v>7.6937138565862206E-2</v>
      </c>
      <c r="AM100" s="173">
        <v>7.7729016331783592E-3</v>
      </c>
      <c r="AN100" s="66">
        <v>0</v>
      </c>
      <c r="AO100" s="67">
        <v>0</v>
      </c>
      <c r="AP100" s="70">
        <v>0</v>
      </c>
      <c r="AQ100" s="71">
        <v>0</v>
      </c>
      <c r="AR100" s="181">
        <v>0</v>
      </c>
      <c r="AS100" s="178">
        <v>0</v>
      </c>
    </row>
    <row r="101" spans="1:45" ht="39.950000000000003" customHeight="1">
      <c r="A101" s="23" t="s">
        <v>230</v>
      </c>
      <c r="B101" s="22" t="s">
        <v>231</v>
      </c>
      <c r="C101" s="22" t="s">
        <v>229</v>
      </c>
      <c r="D101" s="33">
        <v>0.08</v>
      </c>
      <c r="E101" s="35">
        <f t="shared" si="1"/>
        <v>0</v>
      </c>
      <c r="F101" s="32">
        <v>0</v>
      </c>
      <c r="G101" s="128">
        <v>100</v>
      </c>
      <c r="H101" s="169">
        <v>100</v>
      </c>
      <c r="I101" s="49">
        <v>100</v>
      </c>
      <c r="J101" s="32">
        <v>0</v>
      </c>
      <c r="K101" s="44" t="s">
        <v>53</v>
      </c>
      <c r="L101" s="45" t="s">
        <v>53</v>
      </c>
      <c r="M101" s="44">
        <v>0</v>
      </c>
      <c r="N101" s="24">
        <v>0</v>
      </c>
      <c r="O101" s="45">
        <v>0</v>
      </c>
      <c r="P101" s="44">
        <v>0</v>
      </c>
      <c r="Q101" s="24">
        <v>0</v>
      </c>
      <c r="R101" s="45">
        <v>0</v>
      </c>
      <c r="S101" s="34">
        <v>0</v>
      </c>
      <c r="T101" s="24">
        <v>0</v>
      </c>
      <c r="U101" s="45">
        <v>0</v>
      </c>
      <c r="V101" s="52">
        <v>100</v>
      </c>
      <c r="W101" s="25">
        <v>100</v>
      </c>
      <c r="X101" s="25">
        <v>100</v>
      </c>
      <c r="Y101" s="25">
        <v>100</v>
      </c>
      <c r="Z101" s="53">
        <v>100</v>
      </c>
      <c r="AA101" s="52">
        <v>100</v>
      </c>
      <c r="AB101" s="25">
        <v>100</v>
      </c>
      <c r="AC101" s="25">
        <v>100</v>
      </c>
      <c r="AD101" s="25">
        <v>100</v>
      </c>
      <c r="AE101" s="53">
        <v>100</v>
      </c>
      <c r="AF101" s="52">
        <v>100</v>
      </c>
      <c r="AG101" s="25">
        <v>100</v>
      </c>
      <c r="AH101" s="25">
        <v>100</v>
      </c>
      <c r="AI101" s="25">
        <v>100</v>
      </c>
      <c r="AJ101" s="53">
        <v>100</v>
      </c>
      <c r="AK101" s="57">
        <v>8.3869594588661792E-2</v>
      </c>
      <c r="AL101" s="111">
        <v>1.6033853799128698E-2</v>
      </c>
      <c r="AM101" s="173">
        <v>7.8617484182410102E-2</v>
      </c>
      <c r="AN101" s="66">
        <v>0</v>
      </c>
      <c r="AO101" s="67">
        <v>0</v>
      </c>
      <c r="AP101" s="70">
        <v>0</v>
      </c>
      <c r="AQ101" s="71">
        <v>0</v>
      </c>
      <c r="AR101" s="181">
        <v>0</v>
      </c>
      <c r="AS101" s="178">
        <v>0</v>
      </c>
    </row>
    <row r="102" spans="1:45" ht="39.950000000000003" customHeight="1">
      <c r="A102" s="23" t="s">
        <v>232</v>
      </c>
      <c r="B102" s="22" t="s">
        <v>233</v>
      </c>
      <c r="C102" s="22" t="s">
        <v>229</v>
      </c>
      <c r="D102" s="33">
        <v>0.14000000000000001</v>
      </c>
      <c r="E102" s="35">
        <f t="shared" si="1"/>
        <v>94.769128136000006</v>
      </c>
      <c r="F102" s="32">
        <v>0.28676825099999997</v>
      </c>
      <c r="G102" s="128">
        <v>4.9441036130000002</v>
      </c>
      <c r="H102" s="169">
        <v>3.50829077677336</v>
      </c>
      <c r="I102" s="49">
        <v>31.067520406416499</v>
      </c>
      <c r="J102" s="32">
        <v>5.5493121246328982</v>
      </c>
      <c r="K102" s="44" t="s">
        <v>53</v>
      </c>
      <c r="L102" s="45" t="s">
        <v>53</v>
      </c>
      <c r="M102" s="44">
        <v>0</v>
      </c>
      <c r="N102" s="24">
        <v>0</v>
      </c>
      <c r="O102" s="45">
        <v>0</v>
      </c>
      <c r="P102" s="44">
        <v>0</v>
      </c>
      <c r="Q102" s="24">
        <v>0</v>
      </c>
      <c r="R102" s="45">
        <v>0</v>
      </c>
      <c r="S102" s="34">
        <v>0</v>
      </c>
      <c r="T102" s="24">
        <v>0</v>
      </c>
      <c r="U102" s="45">
        <v>0</v>
      </c>
      <c r="V102" s="52">
        <v>36.616832531049397</v>
      </c>
      <c r="W102" s="25">
        <v>36.616832531049397</v>
      </c>
      <c r="X102" s="25">
        <v>36.616832531049397</v>
      </c>
      <c r="Y102" s="25">
        <v>43.680825537014996</v>
      </c>
      <c r="Z102" s="53">
        <v>99.846216138249702</v>
      </c>
      <c r="AA102" s="52">
        <v>36.616832531049397</v>
      </c>
      <c r="AB102" s="25">
        <v>48.999838274826601</v>
      </c>
      <c r="AC102" s="25">
        <v>48.999838829636701</v>
      </c>
      <c r="AD102" s="25">
        <v>92.882117346310693</v>
      </c>
      <c r="AE102" s="53">
        <v>100</v>
      </c>
      <c r="AF102" s="52">
        <v>48.999838829636701</v>
      </c>
      <c r="AG102" s="25">
        <v>59.327370111998398</v>
      </c>
      <c r="AH102" s="25">
        <v>92.882117346310693</v>
      </c>
      <c r="AI102" s="25">
        <v>99.917105487914696</v>
      </c>
      <c r="AJ102" s="53">
        <v>100</v>
      </c>
      <c r="AK102" s="57">
        <v>0</v>
      </c>
      <c r="AL102" s="111">
        <v>0</v>
      </c>
      <c r="AM102" s="173">
        <v>6.8321884067606593E-3</v>
      </c>
      <c r="AN102" s="66">
        <v>0</v>
      </c>
      <c r="AO102" s="67">
        <v>0</v>
      </c>
      <c r="AP102" s="70">
        <v>0</v>
      </c>
      <c r="AQ102" s="71">
        <v>0</v>
      </c>
      <c r="AR102" s="181">
        <v>0</v>
      </c>
      <c r="AS102" s="178">
        <v>0</v>
      </c>
    </row>
    <row r="103" spans="1:45" ht="39.950000000000003" customHeight="1">
      <c r="A103" s="23" t="s">
        <v>234</v>
      </c>
      <c r="B103" s="22" t="s">
        <v>235</v>
      </c>
      <c r="C103" s="22" t="s">
        <v>229</v>
      </c>
      <c r="D103" s="33">
        <v>0.77</v>
      </c>
      <c r="E103" s="35">
        <f t="shared" si="1"/>
        <v>100</v>
      </c>
      <c r="F103" s="32">
        <v>0</v>
      </c>
      <c r="G103" s="128">
        <v>0</v>
      </c>
      <c r="H103" s="169">
        <v>0</v>
      </c>
      <c r="I103" s="49">
        <v>0</v>
      </c>
      <c r="J103" s="32">
        <v>0</v>
      </c>
      <c r="K103" s="44" t="s">
        <v>53</v>
      </c>
      <c r="L103" s="45" t="s">
        <v>53</v>
      </c>
      <c r="M103" s="44">
        <v>0</v>
      </c>
      <c r="N103" s="24">
        <v>0</v>
      </c>
      <c r="O103" s="45">
        <v>0</v>
      </c>
      <c r="P103" s="44">
        <v>0</v>
      </c>
      <c r="Q103" s="24">
        <v>0</v>
      </c>
      <c r="R103" s="45">
        <v>0</v>
      </c>
      <c r="S103" s="34">
        <v>0</v>
      </c>
      <c r="T103" s="24">
        <v>0</v>
      </c>
      <c r="U103" s="45">
        <v>0</v>
      </c>
      <c r="V103" s="52">
        <v>0</v>
      </c>
      <c r="W103" s="25">
        <v>0</v>
      </c>
      <c r="X103" s="25">
        <v>0</v>
      </c>
      <c r="Y103" s="25">
        <v>0</v>
      </c>
      <c r="Z103" s="53">
        <v>0</v>
      </c>
      <c r="AA103" s="52">
        <v>0</v>
      </c>
      <c r="AB103" s="25">
        <v>0</v>
      </c>
      <c r="AC103" s="25">
        <v>0</v>
      </c>
      <c r="AD103" s="25">
        <v>0</v>
      </c>
      <c r="AE103" s="53">
        <v>0</v>
      </c>
      <c r="AF103" s="52">
        <v>0</v>
      </c>
      <c r="AG103" s="25">
        <v>0</v>
      </c>
      <c r="AH103" s="25">
        <v>0</v>
      </c>
      <c r="AI103" s="25">
        <v>0</v>
      </c>
      <c r="AJ103" s="53">
        <v>0</v>
      </c>
      <c r="AK103" s="57">
        <v>2.8728935971709099E-2</v>
      </c>
      <c r="AL103" s="111">
        <v>3.6209348813068198E-2</v>
      </c>
      <c r="AM103" s="173">
        <v>7.5712928009516497E-2</v>
      </c>
      <c r="AN103" s="66">
        <v>0</v>
      </c>
      <c r="AO103" s="67">
        <v>0</v>
      </c>
      <c r="AP103" s="70">
        <v>8.5489875176499996E-4</v>
      </c>
      <c r="AQ103" s="71">
        <v>3.8258432081445402</v>
      </c>
      <c r="AR103" s="181">
        <v>1</v>
      </c>
      <c r="AS103" s="178">
        <v>0</v>
      </c>
    </row>
    <row r="104" spans="1:45" ht="39.950000000000003" customHeight="1">
      <c r="A104" s="23" t="s">
        <v>236</v>
      </c>
      <c r="B104" s="22" t="s">
        <v>237</v>
      </c>
      <c r="C104" s="22" t="s">
        <v>229</v>
      </c>
      <c r="D104" s="33">
        <v>0.06</v>
      </c>
      <c r="E104" s="35">
        <f t="shared" si="1"/>
        <v>1.5682811100000009</v>
      </c>
      <c r="F104" s="32">
        <v>14.682299410000001</v>
      </c>
      <c r="G104" s="128">
        <v>83.74941948</v>
      </c>
      <c r="H104" s="169">
        <v>5.8773875279990504</v>
      </c>
      <c r="I104" s="49">
        <v>99.887095978198104</v>
      </c>
      <c r="J104" s="32">
        <v>0.11290402180189574</v>
      </c>
      <c r="K104" s="44" t="s">
        <v>53</v>
      </c>
      <c r="L104" s="45" t="s">
        <v>53</v>
      </c>
      <c r="M104" s="44">
        <v>0</v>
      </c>
      <c r="N104" s="24">
        <v>0</v>
      </c>
      <c r="O104" s="45">
        <v>0</v>
      </c>
      <c r="P104" s="44">
        <v>0</v>
      </c>
      <c r="Q104" s="24">
        <v>0</v>
      </c>
      <c r="R104" s="45">
        <v>0</v>
      </c>
      <c r="S104" s="34">
        <v>0</v>
      </c>
      <c r="T104" s="24">
        <v>0</v>
      </c>
      <c r="U104" s="45">
        <v>0</v>
      </c>
      <c r="V104" s="52">
        <v>100</v>
      </c>
      <c r="W104" s="25">
        <v>100</v>
      </c>
      <c r="X104" s="25">
        <v>100</v>
      </c>
      <c r="Y104" s="25">
        <v>100</v>
      </c>
      <c r="Z104" s="53">
        <v>100</v>
      </c>
      <c r="AA104" s="52">
        <v>100</v>
      </c>
      <c r="AB104" s="25">
        <v>100</v>
      </c>
      <c r="AC104" s="25">
        <v>100</v>
      </c>
      <c r="AD104" s="25">
        <v>100</v>
      </c>
      <c r="AE104" s="53">
        <v>100</v>
      </c>
      <c r="AF104" s="52">
        <v>100</v>
      </c>
      <c r="AG104" s="25">
        <v>100</v>
      </c>
      <c r="AH104" s="25">
        <v>100</v>
      </c>
      <c r="AI104" s="25">
        <v>100</v>
      </c>
      <c r="AJ104" s="53">
        <v>100</v>
      </c>
      <c r="AK104" s="57">
        <v>0</v>
      </c>
      <c r="AL104" s="111">
        <v>0</v>
      </c>
      <c r="AM104" s="173">
        <v>0</v>
      </c>
      <c r="AN104" s="66">
        <v>0</v>
      </c>
      <c r="AO104" s="67">
        <v>0</v>
      </c>
      <c r="AP104" s="70">
        <v>0</v>
      </c>
      <c r="AQ104" s="71">
        <v>0</v>
      </c>
      <c r="AR104" s="181">
        <v>4</v>
      </c>
      <c r="AS104" s="178">
        <v>0</v>
      </c>
    </row>
    <row r="105" spans="1:45" ht="39.950000000000003" customHeight="1">
      <c r="A105" s="23" t="s">
        <v>238</v>
      </c>
      <c r="B105" s="22" t="s">
        <v>239</v>
      </c>
      <c r="C105" s="22" t="s">
        <v>229</v>
      </c>
      <c r="D105" s="33">
        <v>0.09</v>
      </c>
      <c r="E105" s="35">
        <f t="shared" si="1"/>
        <v>0.32271181000000126</v>
      </c>
      <c r="F105" s="32">
        <v>0</v>
      </c>
      <c r="G105" s="128">
        <v>99.677288189999999</v>
      </c>
      <c r="H105" s="169">
        <v>3.4921279443697002</v>
      </c>
      <c r="I105" s="49">
        <v>100</v>
      </c>
      <c r="J105" s="32">
        <v>0</v>
      </c>
      <c r="K105" s="44" t="s">
        <v>53</v>
      </c>
      <c r="L105" s="45" t="s">
        <v>53</v>
      </c>
      <c r="M105" s="44">
        <v>0</v>
      </c>
      <c r="N105" s="24">
        <v>0</v>
      </c>
      <c r="O105" s="45">
        <v>0</v>
      </c>
      <c r="P105" s="44">
        <v>0</v>
      </c>
      <c r="Q105" s="24">
        <v>0</v>
      </c>
      <c r="R105" s="45">
        <v>0</v>
      </c>
      <c r="S105" s="34">
        <v>0</v>
      </c>
      <c r="T105" s="24">
        <v>0</v>
      </c>
      <c r="U105" s="45">
        <v>0</v>
      </c>
      <c r="V105" s="52">
        <v>100</v>
      </c>
      <c r="W105" s="25">
        <v>100</v>
      </c>
      <c r="X105" s="25">
        <v>100</v>
      </c>
      <c r="Y105" s="25">
        <v>100</v>
      </c>
      <c r="Z105" s="53">
        <v>100</v>
      </c>
      <c r="AA105" s="52">
        <v>100</v>
      </c>
      <c r="AB105" s="25">
        <v>100</v>
      </c>
      <c r="AC105" s="25">
        <v>100</v>
      </c>
      <c r="AD105" s="25">
        <v>100</v>
      </c>
      <c r="AE105" s="53">
        <v>100</v>
      </c>
      <c r="AF105" s="52">
        <v>100</v>
      </c>
      <c r="AG105" s="25">
        <v>100</v>
      </c>
      <c r="AH105" s="25">
        <v>100</v>
      </c>
      <c r="AI105" s="25">
        <v>100</v>
      </c>
      <c r="AJ105" s="53">
        <v>100</v>
      </c>
      <c r="AK105" s="57">
        <v>5.0694685588202407E-2</v>
      </c>
      <c r="AL105" s="111">
        <v>5.3481551828219896E-3</v>
      </c>
      <c r="AM105" s="173">
        <v>0.37316881480948899</v>
      </c>
      <c r="AN105" s="66">
        <v>0</v>
      </c>
      <c r="AO105" s="67">
        <v>0</v>
      </c>
      <c r="AP105" s="70">
        <v>0</v>
      </c>
      <c r="AQ105" s="71">
        <v>0</v>
      </c>
      <c r="AR105" s="181">
        <v>0</v>
      </c>
      <c r="AS105" s="178">
        <v>0</v>
      </c>
    </row>
    <row r="106" spans="1:45" ht="39.950000000000003" customHeight="1">
      <c r="A106" s="23" t="s">
        <v>240</v>
      </c>
      <c r="B106" s="22" t="s">
        <v>241</v>
      </c>
      <c r="C106" s="22" t="s">
        <v>229</v>
      </c>
      <c r="D106" s="33">
        <v>0.99</v>
      </c>
      <c r="E106" s="35">
        <f t="shared" si="1"/>
        <v>99.987020979999997</v>
      </c>
      <c r="F106" s="32">
        <v>1.2979020000000001E-2</v>
      </c>
      <c r="G106" s="128">
        <v>0</v>
      </c>
      <c r="H106" s="169">
        <v>0</v>
      </c>
      <c r="I106" s="49">
        <v>0.84843685924679602</v>
      </c>
      <c r="J106" s="32">
        <v>0</v>
      </c>
      <c r="K106" s="44" t="s">
        <v>53</v>
      </c>
      <c r="L106" s="45" t="s">
        <v>53</v>
      </c>
      <c r="M106" s="44">
        <v>0</v>
      </c>
      <c r="N106" s="24">
        <v>0</v>
      </c>
      <c r="O106" s="45">
        <v>0</v>
      </c>
      <c r="P106" s="44">
        <v>0</v>
      </c>
      <c r="Q106" s="24">
        <v>0</v>
      </c>
      <c r="R106" s="45">
        <v>0</v>
      </c>
      <c r="S106" s="34">
        <v>0</v>
      </c>
      <c r="T106" s="24">
        <v>0</v>
      </c>
      <c r="U106" s="45">
        <v>0</v>
      </c>
      <c r="V106" s="52">
        <v>0.84843685924679602</v>
      </c>
      <c r="W106" s="25">
        <v>0.84843685924679602</v>
      </c>
      <c r="X106" s="25">
        <v>0.84843685924679602</v>
      </c>
      <c r="Y106" s="25">
        <v>1.74508683735075</v>
      </c>
      <c r="Z106" s="53">
        <v>3.2616734988757998</v>
      </c>
      <c r="AA106" s="52">
        <v>1.74508683735075</v>
      </c>
      <c r="AB106" s="25">
        <v>1.74508683735075</v>
      </c>
      <c r="AC106" s="25">
        <v>1.74508683735075</v>
      </c>
      <c r="AD106" s="25">
        <v>2.77908867024215</v>
      </c>
      <c r="AE106" s="53">
        <v>7.3162609004659398</v>
      </c>
      <c r="AF106" s="52">
        <v>1.74508683735075</v>
      </c>
      <c r="AG106" s="25">
        <v>1.8628134487377299</v>
      </c>
      <c r="AH106" s="25">
        <v>2.77908867024215</v>
      </c>
      <c r="AI106" s="25">
        <v>7.0417012588897396</v>
      </c>
      <c r="AJ106" s="53">
        <v>7.3162609004659398</v>
      </c>
      <c r="AK106" s="57">
        <v>0</v>
      </c>
      <c r="AL106" s="111">
        <v>0</v>
      </c>
      <c r="AM106" s="173">
        <v>0</v>
      </c>
      <c r="AN106" s="66">
        <v>0</v>
      </c>
      <c r="AO106" s="67">
        <v>0</v>
      </c>
      <c r="AP106" s="70">
        <v>0</v>
      </c>
      <c r="AQ106" s="71">
        <v>0</v>
      </c>
      <c r="AR106" s="181">
        <v>0</v>
      </c>
      <c r="AS106" s="178">
        <v>0</v>
      </c>
    </row>
    <row r="107" spans="1:45" ht="39.950000000000003" customHeight="1">
      <c r="A107" s="23" t="s">
        <v>242</v>
      </c>
      <c r="B107" s="22" t="s">
        <v>243</v>
      </c>
      <c r="C107" s="22" t="s">
        <v>229</v>
      </c>
      <c r="D107" s="33">
        <v>0.37</v>
      </c>
      <c r="E107" s="35">
        <f t="shared" si="1"/>
        <v>0</v>
      </c>
      <c r="F107" s="32">
        <v>0</v>
      </c>
      <c r="G107" s="128">
        <v>100</v>
      </c>
      <c r="H107" s="169">
        <v>89.266774515362599</v>
      </c>
      <c r="I107" s="49">
        <v>100</v>
      </c>
      <c r="J107" s="32">
        <v>0</v>
      </c>
      <c r="K107" s="44" t="s">
        <v>53</v>
      </c>
      <c r="L107" s="45" t="s">
        <v>53</v>
      </c>
      <c r="M107" s="44">
        <v>0</v>
      </c>
      <c r="N107" s="24">
        <v>0</v>
      </c>
      <c r="O107" s="45">
        <v>0</v>
      </c>
      <c r="P107" s="44">
        <v>0</v>
      </c>
      <c r="Q107" s="24">
        <v>0</v>
      </c>
      <c r="R107" s="45">
        <v>0</v>
      </c>
      <c r="S107" s="34">
        <v>0</v>
      </c>
      <c r="T107" s="24">
        <v>0</v>
      </c>
      <c r="U107" s="45">
        <v>0</v>
      </c>
      <c r="V107" s="52">
        <v>100</v>
      </c>
      <c r="W107" s="25">
        <v>100</v>
      </c>
      <c r="X107" s="25">
        <v>100</v>
      </c>
      <c r="Y107" s="25">
        <v>100</v>
      </c>
      <c r="Z107" s="53">
        <v>100</v>
      </c>
      <c r="AA107" s="52">
        <v>100</v>
      </c>
      <c r="AB107" s="25">
        <v>100</v>
      </c>
      <c r="AC107" s="25">
        <v>100</v>
      </c>
      <c r="AD107" s="25">
        <v>100</v>
      </c>
      <c r="AE107" s="53">
        <v>100</v>
      </c>
      <c r="AF107" s="52">
        <v>100</v>
      </c>
      <c r="AG107" s="25">
        <v>100</v>
      </c>
      <c r="AH107" s="25">
        <v>100</v>
      </c>
      <c r="AI107" s="25">
        <v>100</v>
      </c>
      <c r="AJ107" s="53">
        <v>100</v>
      </c>
      <c r="AK107" s="57">
        <v>0</v>
      </c>
      <c r="AL107" s="111">
        <v>0</v>
      </c>
      <c r="AM107" s="173">
        <v>3.09825489786E-6</v>
      </c>
      <c r="AN107" s="66">
        <v>0</v>
      </c>
      <c r="AO107" s="67">
        <v>0</v>
      </c>
      <c r="AP107" s="70">
        <v>0</v>
      </c>
      <c r="AQ107" s="71">
        <v>0</v>
      </c>
      <c r="AR107" s="181">
        <v>0</v>
      </c>
      <c r="AS107" s="178">
        <v>0</v>
      </c>
    </row>
    <row r="108" spans="1:45" ht="39.950000000000003" customHeight="1">
      <c r="A108" s="23" t="s">
        <v>244</v>
      </c>
      <c r="B108" s="22" t="s">
        <v>245</v>
      </c>
      <c r="C108" s="22" t="s">
        <v>229</v>
      </c>
      <c r="D108" s="33">
        <v>2.4</v>
      </c>
      <c r="E108" s="35">
        <f t="shared" si="1"/>
        <v>100</v>
      </c>
      <c r="F108" s="32">
        <v>0</v>
      </c>
      <c r="G108" s="128">
        <v>0</v>
      </c>
      <c r="H108" s="169">
        <v>0</v>
      </c>
      <c r="I108" s="49">
        <v>0</v>
      </c>
      <c r="J108" s="32">
        <v>0</v>
      </c>
      <c r="K108" s="44" t="s">
        <v>53</v>
      </c>
      <c r="L108" s="45" t="s">
        <v>53</v>
      </c>
      <c r="M108" s="44">
        <v>0</v>
      </c>
      <c r="N108" s="24">
        <v>0</v>
      </c>
      <c r="O108" s="45">
        <v>0</v>
      </c>
      <c r="P108" s="44">
        <v>0</v>
      </c>
      <c r="Q108" s="24">
        <v>0</v>
      </c>
      <c r="R108" s="45">
        <v>0</v>
      </c>
      <c r="S108" s="34">
        <v>0</v>
      </c>
      <c r="T108" s="24">
        <v>0</v>
      </c>
      <c r="U108" s="45">
        <v>0</v>
      </c>
      <c r="V108" s="52">
        <v>0</v>
      </c>
      <c r="W108" s="25">
        <v>0</v>
      </c>
      <c r="X108" s="25">
        <v>0</v>
      </c>
      <c r="Y108" s="25">
        <v>0</v>
      </c>
      <c r="Z108" s="53">
        <v>0</v>
      </c>
      <c r="AA108" s="52">
        <v>0</v>
      </c>
      <c r="AB108" s="25">
        <v>0</v>
      </c>
      <c r="AC108" s="25">
        <v>0</v>
      </c>
      <c r="AD108" s="25">
        <v>0</v>
      </c>
      <c r="AE108" s="53">
        <v>0</v>
      </c>
      <c r="AF108" s="52">
        <v>0</v>
      </c>
      <c r="AG108" s="25">
        <v>0</v>
      </c>
      <c r="AH108" s="25">
        <v>0</v>
      </c>
      <c r="AI108" s="25">
        <v>0</v>
      </c>
      <c r="AJ108" s="53">
        <v>0</v>
      </c>
      <c r="AK108" s="57">
        <v>1.48371119306305E-2</v>
      </c>
      <c r="AL108" s="111">
        <v>8.8607595257532701E-3</v>
      </c>
      <c r="AM108" s="173">
        <v>1.8924821912335098E-2</v>
      </c>
      <c r="AN108" s="66">
        <v>0</v>
      </c>
      <c r="AO108" s="67">
        <v>0</v>
      </c>
      <c r="AP108" s="70">
        <v>0.24259487275543801</v>
      </c>
      <c r="AQ108" s="71">
        <v>94.140389624327995</v>
      </c>
      <c r="AR108" s="181">
        <v>1</v>
      </c>
      <c r="AS108" s="178">
        <v>0</v>
      </c>
    </row>
    <row r="109" spans="1:45" ht="39.950000000000003" customHeight="1">
      <c r="A109" s="23" t="s">
        <v>246</v>
      </c>
      <c r="B109" s="22" t="s">
        <v>247</v>
      </c>
      <c r="C109" s="22" t="s">
        <v>229</v>
      </c>
      <c r="D109" s="33">
        <v>0.51</v>
      </c>
      <c r="E109" s="35">
        <f t="shared" si="1"/>
        <v>100</v>
      </c>
      <c r="F109" s="32">
        <v>0</v>
      </c>
      <c r="G109" s="128">
        <v>0</v>
      </c>
      <c r="H109" s="169">
        <v>0</v>
      </c>
      <c r="I109" s="49">
        <v>0</v>
      </c>
      <c r="J109" s="32">
        <v>0</v>
      </c>
      <c r="K109" s="44" t="s">
        <v>53</v>
      </c>
      <c r="L109" s="45" t="s">
        <v>53</v>
      </c>
      <c r="M109" s="44">
        <v>0</v>
      </c>
      <c r="N109" s="24">
        <v>0</v>
      </c>
      <c r="O109" s="45">
        <v>0</v>
      </c>
      <c r="P109" s="44">
        <v>0</v>
      </c>
      <c r="Q109" s="24">
        <v>0</v>
      </c>
      <c r="R109" s="45">
        <v>0</v>
      </c>
      <c r="S109" s="34">
        <v>0</v>
      </c>
      <c r="T109" s="24">
        <v>0</v>
      </c>
      <c r="U109" s="45">
        <v>0</v>
      </c>
      <c r="V109" s="52">
        <v>0</v>
      </c>
      <c r="W109" s="25">
        <v>0</v>
      </c>
      <c r="X109" s="25">
        <v>0</v>
      </c>
      <c r="Y109" s="25">
        <v>0</v>
      </c>
      <c r="Z109" s="53">
        <v>0</v>
      </c>
      <c r="AA109" s="52">
        <v>0</v>
      </c>
      <c r="AB109" s="25">
        <v>0</v>
      </c>
      <c r="AC109" s="25">
        <v>0</v>
      </c>
      <c r="AD109" s="25">
        <v>0</v>
      </c>
      <c r="AE109" s="53">
        <v>0</v>
      </c>
      <c r="AF109" s="52">
        <v>0</v>
      </c>
      <c r="AG109" s="25">
        <v>0</v>
      </c>
      <c r="AH109" s="25">
        <v>0</v>
      </c>
      <c r="AI109" s="25">
        <v>0</v>
      </c>
      <c r="AJ109" s="53">
        <v>0</v>
      </c>
      <c r="AK109" s="57">
        <v>0</v>
      </c>
      <c r="AL109" s="111">
        <v>0</v>
      </c>
      <c r="AM109" s="173">
        <v>2.0563365855567E-4</v>
      </c>
      <c r="AN109" s="66">
        <v>0</v>
      </c>
      <c r="AO109" s="67">
        <v>0</v>
      </c>
      <c r="AP109" s="70">
        <v>0</v>
      </c>
      <c r="AQ109" s="71">
        <v>0</v>
      </c>
      <c r="AR109" s="181">
        <v>2</v>
      </c>
      <c r="AS109" s="178">
        <v>0</v>
      </c>
    </row>
    <row r="110" spans="1:45" ht="39.950000000000003" customHeight="1">
      <c r="A110" s="38" t="s">
        <v>248</v>
      </c>
      <c r="B110" s="22" t="s">
        <v>249</v>
      </c>
      <c r="C110" s="22" t="s">
        <v>250</v>
      </c>
      <c r="D110" s="33">
        <v>28.19</v>
      </c>
      <c r="E110" s="35">
        <f t="shared" si="1"/>
        <v>20.463699435999999</v>
      </c>
      <c r="F110" s="32">
        <v>4.7781032239999996</v>
      </c>
      <c r="G110" s="128">
        <v>74.758197339999995</v>
      </c>
      <c r="H110" s="169">
        <v>53.541193300026002</v>
      </c>
      <c r="I110" s="49">
        <v>79.6877266999239</v>
      </c>
      <c r="J110" s="32">
        <v>2.5953003193253039</v>
      </c>
      <c r="K110" s="44" t="s">
        <v>53</v>
      </c>
      <c r="L110" s="45" t="s">
        <v>53</v>
      </c>
      <c r="M110" s="44">
        <v>0</v>
      </c>
      <c r="N110" s="24">
        <v>0</v>
      </c>
      <c r="O110" s="45">
        <v>0</v>
      </c>
      <c r="P110" s="44">
        <v>0</v>
      </c>
      <c r="Q110" s="24">
        <v>0</v>
      </c>
      <c r="R110" s="45">
        <v>0</v>
      </c>
      <c r="S110" s="34">
        <v>0</v>
      </c>
      <c r="T110" s="24">
        <v>0</v>
      </c>
      <c r="U110" s="45">
        <v>0</v>
      </c>
      <c r="V110" s="52">
        <v>82.327240375804607</v>
      </c>
      <c r="W110" s="25">
        <v>83.127885680452906</v>
      </c>
      <c r="X110" s="25">
        <v>83.438068181696806</v>
      </c>
      <c r="Y110" s="25">
        <v>88.261387798803199</v>
      </c>
      <c r="Z110" s="53">
        <v>92.983936464958603</v>
      </c>
      <c r="AA110" s="52">
        <v>85.704826127632302</v>
      </c>
      <c r="AB110" s="25">
        <v>90.617734841345396</v>
      </c>
      <c r="AC110" s="25">
        <v>91.012041714638102</v>
      </c>
      <c r="AD110" s="25">
        <v>92.373230520113594</v>
      </c>
      <c r="AE110" s="53">
        <v>93.734027715188603</v>
      </c>
      <c r="AF110" s="52">
        <v>91.268312248824998</v>
      </c>
      <c r="AG110" s="25">
        <v>92.011251103880198</v>
      </c>
      <c r="AH110" s="25">
        <v>92.369144558418995</v>
      </c>
      <c r="AI110" s="25">
        <v>93.633968590287296</v>
      </c>
      <c r="AJ110" s="53">
        <v>93.911370384880499</v>
      </c>
      <c r="AK110" s="57">
        <v>4.0043714906416304E-2</v>
      </c>
      <c r="AL110" s="111">
        <v>3.37077912556486E-2</v>
      </c>
      <c r="AM110" s="173">
        <v>0.14129322057659802</v>
      </c>
      <c r="AN110" s="66">
        <v>0</v>
      </c>
      <c r="AO110" s="67">
        <v>0</v>
      </c>
      <c r="AP110" s="70">
        <v>7.07532731717047</v>
      </c>
      <c r="AQ110" s="71">
        <v>3.3053496747584998</v>
      </c>
      <c r="AR110" s="181">
        <v>23</v>
      </c>
      <c r="AS110" s="178">
        <v>3.0712969364160001E-3</v>
      </c>
    </row>
    <row r="111" spans="1:45" ht="39.950000000000003" customHeight="1">
      <c r="A111" s="38" t="s">
        <v>251</v>
      </c>
      <c r="B111" s="22" t="s">
        <v>252</v>
      </c>
      <c r="C111" s="22" t="s">
        <v>253</v>
      </c>
      <c r="D111" s="33">
        <v>2.2400000000000002</v>
      </c>
      <c r="E111" s="35">
        <f t="shared" si="1"/>
        <v>100</v>
      </c>
      <c r="F111" s="32">
        <v>0</v>
      </c>
      <c r="G111" s="128">
        <v>0</v>
      </c>
      <c r="H111" s="169">
        <v>0</v>
      </c>
      <c r="I111" s="49">
        <v>0</v>
      </c>
      <c r="J111" s="32">
        <v>0</v>
      </c>
      <c r="K111" s="44" t="s">
        <v>53</v>
      </c>
      <c r="L111" s="45" t="s">
        <v>53</v>
      </c>
      <c r="M111" s="44">
        <v>0</v>
      </c>
      <c r="N111" s="24">
        <v>0</v>
      </c>
      <c r="O111" s="45">
        <v>0</v>
      </c>
      <c r="P111" s="44">
        <v>0</v>
      </c>
      <c r="Q111" s="24">
        <v>0</v>
      </c>
      <c r="R111" s="45">
        <v>0</v>
      </c>
      <c r="S111" s="34">
        <v>0</v>
      </c>
      <c r="T111" s="24">
        <v>0</v>
      </c>
      <c r="U111" s="45">
        <v>0</v>
      </c>
      <c r="V111" s="52">
        <v>0</v>
      </c>
      <c r="W111" s="25">
        <v>0</v>
      </c>
      <c r="X111" s="25">
        <v>0</v>
      </c>
      <c r="Y111" s="25">
        <v>0</v>
      </c>
      <c r="Z111" s="53">
        <v>0</v>
      </c>
      <c r="AA111" s="52">
        <v>0</v>
      </c>
      <c r="AB111" s="25">
        <v>0</v>
      </c>
      <c r="AC111" s="25">
        <v>0</v>
      </c>
      <c r="AD111" s="25">
        <v>0</v>
      </c>
      <c r="AE111" s="53">
        <v>0</v>
      </c>
      <c r="AF111" s="52">
        <v>0</v>
      </c>
      <c r="AG111" s="25">
        <v>0</v>
      </c>
      <c r="AH111" s="25">
        <v>0</v>
      </c>
      <c r="AI111" s="25">
        <v>0</v>
      </c>
      <c r="AJ111" s="53">
        <v>0</v>
      </c>
      <c r="AK111" s="57">
        <v>3.4555189927929504E-2</v>
      </c>
      <c r="AL111" s="111">
        <v>0.103994948977271</v>
      </c>
      <c r="AM111" s="173">
        <v>6.2674410998820998E-2</v>
      </c>
      <c r="AN111" s="66">
        <v>0</v>
      </c>
      <c r="AO111" s="67">
        <v>0</v>
      </c>
      <c r="AP111" s="70">
        <v>0</v>
      </c>
      <c r="AQ111" s="71">
        <v>0</v>
      </c>
      <c r="AR111" s="181">
        <v>0</v>
      </c>
      <c r="AS111" s="178">
        <v>0</v>
      </c>
    </row>
    <row r="112" spans="1:45" ht="39.950000000000003" customHeight="1">
      <c r="A112" s="38" t="s">
        <v>254</v>
      </c>
      <c r="B112" s="22" t="s">
        <v>255</v>
      </c>
      <c r="C112" s="22" t="s">
        <v>253</v>
      </c>
      <c r="D112" s="33">
        <v>1.56</v>
      </c>
      <c r="E112" s="35">
        <f t="shared" si="1"/>
        <v>100</v>
      </c>
      <c r="F112" s="32">
        <v>0</v>
      </c>
      <c r="G112" s="128">
        <v>0</v>
      </c>
      <c r="H112" s="169">
        <v>0</v>
      </c>
      <c r="I112" s="49">
        <v>0</v>
      </c>
      <c r="J112" s="32">
        <v>0</v>
      </c>
      <c r="K112" s="44" t="s">
        <v>53</v>
      </c>
      <c r="L112" s="45" t="s">
        <v>53</v>
      </c>
      <c r="M112" s="44">
        <v>0</v>
      </c>
      <c r="N112" s="24">
        <v>0</v>
      </c>
      <c r="O112" s="45">
        <v>0</v>
      </c>
      <c r="P112" s="44">
        <v>0</v>
      </c>
      <c r="Q112" s="24">
        <v>0</v>
      </c>
      <c r="R112" s="45">
        <v>0</v>
      </c>
      <c r="S112" s="34">
        <v>0</v>
      </c>
      <c r="T112" s="24">
        <v>0</v>
      </c>
      <c r="U112" s="45">
        <v>0</v>
      </c>
      <c r="V112" s="52">
        <v>0</v>
      </c>
      <c r="W112" s="25">
        <v>0</v>
      </c>
      <c r="X112" s="25">
        <v>0</v>
      </c>
      <c r="Y112" s="25">
        <v>0</v>
      </c>
      <c r="Z112" s="53">
        <v>0</v>
      </c>
      <c r="AA112" s="52">
        <v>0</v>
      </c>
      <c r="AB112" s="25">
        <v>0</v>
      </c>
      <c r="AC112" s="25">
        <v>0</v>
      </c>
      <c r="AD112" s="25">
        <v>0</v>
      </c>
      <c r="AE112" s="53">
        <v>0</v>
      </c>
      <c r="AF112" s="52">
        <v>0</v>
      </c>
      <c r="AG112" s="25">
        <v>0</v>
      </c>
      <c r="AH112" s="25">
        <v>0</v>
      </c>
      <c r="AI112" s="25">
        <v>0</v>
      </c>
      <c r="AJ112" s="53">
        <v>0</v>
      </c>
      <c r="AK112" s="57">
        <v>2.0544924828306298E-2</v>
      </c>
      <c r="AL112" s="111">
        <v>0.657931235241354</v>
      </c>
      <c r="AM112" s="173">
        <v>5.2750751979594702E-2</v>
      </c>
      <c r="AN112" s="66">
        <v>0</v>
      </c>
      <c r="AO112" s="67">
        <v>0</v>
      </c>
      <c r="AP112" s="70">
        <v>0</v>
      </c>
      <c r="AQ112" s="71">
        <v>0.15012346839691601</v>
      </c>
      <c r="AR112" s="181">
        <v>1</v>
      </c>
      <c r="AS112" s="178">
        <v>0</v>
      </c>
    </row>
    <row r="113" spans="1:45" ht="39.950000000000003" customHeight="1">
      <c r="A113" s="38" t="s">
        <v>256</v>
      </c>
      <c r="B113" s="22" t="s">
        <v>257</v>
      </c>
      <c r="C113" s="22" t="s">
        <v>253</v>
      </c>
      <c r="D113" s="33">
        <v>29.65</v>
      </c>
      <c r="E113" s="35">
        <f t="shared" si="1"/>
        <v>100</v>
      </c>
      <c r="F113" s="32">
        <v>0</v>
      </c>
      <c r="G113" s="128">
        <v>0</v>
      </c>
      <c r="H113" s="169">
        <v>0</v>
      </c>
      <c r="I113" s="49">
        <v>0</v>
      </c>
      <c r="J113" s="32">
        <v>0</v>
      </c>
      <c r="K113" s="44" t="s">
        <v>53</v>
      </c>
      <c r="L113" s="45" t="s">
        <v>53</v>
      </c>
      <c r="M113" s="44">
        <v>0</v>
      </c>
      <c r="N113" s="24">
        <v>0</v>
      </c>
      <c r="O113" s="45">
        <v>0</v>
      </c>
      <c r="P113" s="44">
        <v>0</v>
      </c>
      <c r="Q113" s="24">
        <v>0</v>
      </c>
      <c r="R113" s="45">
        <v>0</v>
      </c>
      <c r="S113" s="34">
        <v>0</v>
      </c>
      <c r="T113" s="24">
        <v>0</v>
      </c>
      <c r="U113" s="45">
        <v>0</v>
      </c>
      <c r="V113" s="52">
        <v>0</v>
      </c>
      <c r="W113" s="25">
        <v>0</v>
      </c>
      <c r="X113" s="25">
        <v>0</v>
      </c>
      <c r="Y113" s="25">
        <v>0</v>
      </c>
      <c r="Z113" s="53">
        <v>2.43515349707564E-2</v>
      </c>
      <c r="AA113" s="52">
        <v>0</v>
      </c>
      <c r="AB113" s="25">
        <v>0</v>
      </c>
      <c r="AC113" s="25">
        <v>0</v>
      </c>
      <c r="AD113" s="25">
        <v>0</v>
      </c>
      <c r="AE113" s="53">
        <v>0.104599878731207</v>
      </c>
      <c r="AF113" s="52">
        <v>0</v>
      </c>
      <c r="AG113" s="25">
        <v>0</v>
      </c>
      <c r="AH113" s="25">
        <v>0</v>
      </c>
      <c r="AI113" s="25">
        <v>3.4357286290883103E-2</v>
      </c>
      <c r="AJ113" s="53">
        <v>0.31934822472847302</v>
      </c>
      <c r="AK113" s="57">
        <v>3.5048846495182202E-2</v>
      </c>
      <c r="AL113" s="111">
        <v>1.8079873680427599E-2</v>
      </c>
      <c r="AM113" s="173">
        <v>6.6272569262283296E-2</v>
      </c>
      <c r="AN113" s="66">
        <v>0</v>
      </c>
      <c r="AO113" s="67">
        <v>0</v>
      </c>
      <c r="AP113" s="70">
        <v>0</v>
      </c>
      <c r="AQ113" s="71">
        <v>0</v>
      </c>
      <c r="AR113" s="181">
        <v>5</v>
      </c>
      <c r="AS113" s="178">
        <v>0</v>
      </c>
    </row>
    <row r="114" spans="1:45" ht="39.950000000000003" customHeight="1">
      <c r="A114" s="38" t="s">
        <v>258</v>
      </c>
      <c r="B114" s="22" t="s">
        <v>259</v>
      </c>
      <c r="C114" s="22" t="s">
        <v>253</v>
      </c>
      <c r="D114" s="33">
        <v>0.15</v>
      </c>
      <c r="E114" s="35">
        <f t="shared" si="1"/>
        <v>1.3400000113961141E-6</v>
      </c>
      <c r="F114" s="32">
        <v>7.7715162900000001</v>
      </c>
      <c r="G114" s="128">
        <v>92.228482369999995</v>
      </c>
      <c r="H114" s="169">
        <v>4.7474333927604002</v>
      </c>
      <c r="I114" s="49">
        <v>99.997946911333401</v>
      </c>
      <c r="J114" s="32">
        <v>2.0530886665994785E-3</v>
      </c>
      <c r="K114" s="44" t="s">
        <v>53</v>
      </c>
      <c r="L114" s="45" t="s">
        <v>53</v>
      </c>
      <c r="M114" s="44">
        <v>0</v>
      </c>
      <c r="N114" s="24">
        <v>0</v>
      </c>
      <c r="O114" s="45">
        <v>0</v>
      </c>
      <c r="P114" s="44">
        <v>0</v>
      </c>
      <c r="Q114" s="24">
        <v>0</v>
      </c>
      <c r="R114" s="45">
        <v>0</v>
      </c>
      <c r="S114" s="34">
        <v>0</v>
      </c>
      <c r="T114" s="24">
        <v>0</v>
      </c>
      <c r="U114" s="45">
        <v>0</v>
      </c>
      <c r="V114" s="52">
        <v>100</v>
      </c>
      <c r="W114" s="25">
        <v>100</v>
      </c>
      <c r="X114" s="25">
        <v>100</v>
      </c>
      <c r="Y114" s="25">
        <v>100</v>
      </c>
      <c r="Z114" s="53">
        <v>100</v>
      </c>
      <c r="AA114" s="52">
        <v>100</v>
      </c>
      <c r="AB114" s="25">
        <v>100</v>
      </c>
      <c r="AC114" s="25">
        <v>100</v>
      </c>
      <c r="AD114" s="25">
        <v>100</v>
      </c>
      <c r="AE114" s="53">
        <v>100</v>
      </c>
      <c r="AF114" s="52">
        <v>100</v>
      </c>
      <c r="AG114" s="25">
        <v>100</v>
      </c>
      <c r="AH114" s="25">
        <v>100</v>
      </c>
      <c r="AI114" s="25">
        <v>100</v>
      </c>
      <c r="AJ114" s="53">
        <v>100</v>
      </c>
      <c r="AK114" s="57">
        <v>0</v>
      </c>
      <c r="AL114" s="111">
        <v>0</v>
      </c>
      <c r="AM114" s="173">
        <v>0</v>
      </c>
      <c r="AN114" s="66">
        <v>0</v>
      </c>
      <c r="AO114" s="67">
        <v>0</v>
      </c>
      <c r="AP114" s="70">
        <v>17.032976237476699</v>
      </c>
      <c r="AQ114" s="71">
        <v>79.380381369787798</v>
      </c>
      <c r="AR114" s="181">
        <v>1</v>
      </c>
      <c r="AS114" s="178">
        <v>0</v>
      </c>
    </row>
    <row r="115" spans="1:45" ht="39.950000000000003" customHeight="1">
      <c r="A115" s="38" t="s">
        <v>260</v>
      </c>
      <c r="B115" s="22" t="s">
        <v>261</v>
      </c>
      <c r="C115" s="22" t="s">
        <v>253</v>
      </c>
      <c r="D115" s="33">
        <v>0.21</v>
      </c>
      <c r="E115" s="35">
        <f t="shared" si="1"/>
        <v>100</v>
      </c>
      <c r="F115" s="32">
        <v>0</v>
      </c>
      <c r="G115" s="128">
        <v>0</v>
      </c>
      <c r="H115" s="169">
        <v>0</v>
      </c>
      <c r="I115" s="49">
        <v>0</v>
      </c>
      <c r="J115" s="32">
        <v>0</v>
      </c>
      <c r="K115" s="44" t="s">
        <v>53</v>
      </c>
      <c r="L115" s="45" t="s">
        <v>53</v>
      </c>
      <c r="M115" s="44">
        <v>0</v>
      </c>
      <c r="N115" s="24">
        <v>0</v>
      </c>
      <c r="O115" s="45">
        <v>0</v>
      </c>
      <c r="P115" s="44">
        <v>0</v>
      </c>
      <c r="Q115" s="24">
        <v>0</v>
      </c>
      <c r="R115" s="45">
        <v>0</v>
      </c>
      <c r="S115" s="34">
        <v>0</v>
      </c>
      <c r="T115" s="24">
        <v>0</v>
      </c>
      <c r="U115" s="45">
        <v>0</v>
      </c>
      <c r="V115" s="52">
        <v>0</v>
      </c>
      <c r="W115" s="25">
        <v>0</v>
      </c>
      <c r="X115" s="25">
        <v>0</v>
      </c>
      <c r="Y115" s="25">
        <v>0</v>
      </c>
      <c r="Z115" s="53">
        <v>0</v>
      </c>
      <c r="AA115" s="52">
        <v>0</v>
      </c>
      <c r="AB115" s="25">
        <v>0</v>
      </c>
      <c r="AC115" s="25">
        <v>0</v>
      </c>
      <c r="AD115" s="25">
        <v>0</v>
      </c>
      <c r="AE115" s="53">
        <v>0</v>
      </c>
      <c r="AF115" s="52">
        <v>0</v>
      </c>
      <c r="AG115" s="25">
        <v>0</v>
      </c>
      <c r="AH115" s="25">
        <v>0</v>
      </c>
      <c r="AI115" s="25">
        <v>0</v>
      </c>
      <c r="AJ115" s="53">
        <v>0</v>
      </c>
      <c r="AK115" s="57">
        <v>0.319354497362415</v>
      </c>
      <c r="AL115" s="111">
        <v>0.68058805770149211</v>
      </c>
      <c r="AM115" s="173">
        <v>5.5497896967750001E-5</v>
      </c>
      <c r="AN115" s="66">
        <v>0</v>
      </c>
      <c r="AO115" s="67">
        <v>0</v>
      </c>
      <c r="AP115" s="70">
        <v>0</v>
      </c>
      <c r="AQ115" s="71">
        <v>0</v>
      </c>
      <c r="AR115" s="181">
        <v>0</v>
      </c>
      <c r="AS115" s="178">
        <v>0</v>
      </c>
    </row>
    <row r="116" spans="1:45" ht="39.950000000000003" customHeight="1">
      <c r="A116" s="38" t="s">
        <v>262</v>
      </c>
      <c r="B116" s="22" t="s">
        <v>263</v>
      </c>
      <c r="C116" s="22" t="s">
        <v>253</v>
      </c>
      <c r="D116" s="33">
        <v>0.28000000000000003</v>
      </c>
      <c r="E116" s="35">
        <f t="shared" si="1"/>
        <v>100</v>
      </c>
      <c r="F116" s="32">
        <v>0</v>
      </c>
      <c r="G116" s="128">
        <v>0</v>
      </c>
      <c r="H116" s="169">
        <v>0</v>
      </c>
      <c r="I116" s="49">
        <v>0</v>
      </c>
      <c r="J116" s="32">
        <v>0</v>
      </c>
      <c r="K116" s="44" t="s">
        <v>53</v>
      </c>
      <c r="L116" s="45" t="s">
        <v>53</v>
      </c>
      <c r="M116" s="44">
        <v>0</v>
      </c>
      <c r="N116" s="24">
        <v>0</v>
      </c>
      <c r="O116" s="45">
        <v>0</v>
      </c>
      <c r="P116" s="44">
        <v>0</v>
      </c>
      <c r="Q116" s="24">
        <v>0</v>
      </c>
      <c r="R116" s="45">
        <v>0</v>
      </c>
      <c r="S116" s="34">
        <v>0</v>
      </c>
      <c r="T116" s="24">
        <v>0</v>
      </c>
      <c r="U116" s="45">
        <v>0</v>
      </c>
      <c r="V116" s="52">
        <v>0</v>
      </c>
      <c r="W116" s="25">
        <v>0</v>
      </c>
      <c r="X116" s="25">
        <v>0</v>
      </c>
      <c r="Y116" s="25">
        <v>0</v>
      </c>
      <c r="Z116" s="53">
        <v>0</v>
      </c>
      <c r="AA116" s="52">
        <v>0</v>
      </c>
      <c r="AB116" s="25">
        <v>0</v>
      </c>
      <c r="AC116" s="25">
        <v>0</v>
      </c>
      <c r="AD116" s="25">
        <v>0</v>
      </c>
      <c r="AE116" s="53">
        <v>0</v>
      </c>
      <c r="AF116" s="52">
        <v>0</v>
      </c>
      <c r="AG116" s="25">
        <v>0</v>
      </c>
      <c r="AH116" s="25">
        <v>0</v>
      </c>
      <c r="AI116" s="25">
        <v>0</v>
      </c>
      <c r="AJ116" s="53">
        <v>0</v>
      </c>
      <c r="AK116" s="57">
        <v>0</v>
      </c>
      <c r="AL116" s="111">
        <v>0</v>
      </c>
      <c r="AM116" s="173">
        <v>0</v>
      </c>
      <c r="AN116" s="66">
        <v>0</v>
      </c>
      <c r="AO116" s="67">
        <v>0</v>
      </c>
      <c r="AP116" s="70">
        <v>0</v>
      </c>
      <c r="AQ116" s="71">
        <v>0</v>
      </c>
      <c r="AR116" s="181">
        <v>0</v>
      </c>
      <c r="AS116" s="178">
        <v>0</v>
      </c>
    </row>
    <row r="117" spans="1:45" ht="39.950000000000003" customHeight="1">
      <c r="A117" s="38" t="s">
        <v>264</v>
      </c>
      <c r="B117" s="22" t="s">
        <v>265</v>
      </c>
      <c r="C117" s="22" t="s">
        <v>253</v>
      </c>
      <c r="D117" s="33">
        <v>14.38</v>
      </c>
      <c r="E117" s="35">
        <f t="shared" si="1"/>
        <v>100</v>
      </c>
      <c r="F117" s="32">
        <v>0</v>
      </c>
      <c r="G117" s="128">
        <v>0</v>
      </c>
      <c r="H117" s="169">
        <v>0</v>
      </c>
      <c r="I117" s="49">
        <v>0</v>
      </c>
      <c r="J117" s="32">
        <v>0</v>
      </c>
      <c r="K117" s="44" t="s">
        <v>53</v>
      </c>
      <c r="L117" s="45" t="s">
        <v>53</v>
      </c>
      <c r="M117" s="44">
        <v>0</v>
      </c>
      <c r="N117" s="24">
        <v>0</v>
      </c>
      <c r="O117" s="45">
        <v>0</v>
      </c>
      <c r="P117" s="44">
        <v>0</v>
      </c>
      <c r="Q117" s="24">
        <v>0</v>
      </c>
      <c r="R117" s="45">
        <v>0</v>
      </c>
      <c r="S117" s="34">
        <v>0</v>
      </c>
      <c r="T117" s="24">
        <v>0</v>
      </c>
      <c r="U117" s="45">
        <v>0</v>
      </c>
      <c r="V117" s="52">
        <v>0</v>
      </c>
      <c r="W117" s="25">
        <v>0</v>
      </c>
      <c r="X117" s="25">
        <v>0</v>
      </c>
      <c r="Y117" s="25">
        <v>0</v>
      </c>
      <c r="Z117" s="53">
        <v>0</v>
      </c>
      <c r="AA117" s="52">
        <v>0</v>
      </c>
      <c r="AB117" s="25">
        <v>0</v>
      </c>
      <c r="AC117" s="25">
        <v>0</v>
      </c>
      <c r="AD117" s="25">
        <v>0</v>
      </c>
      <c r="AE117" s="53">
        <v>0</v>
      </c>
      <c r="AF117" s="52">
        <v>0</v>
      </c>
      <c r="AG117" s="25">
        <v>0</v>
      </c>
      <c r="AH117" s="25">
        <v>0</v>
      </c>
      <c r="AI117" s="25">
        <v>0</v>
      </c>
      <c r="AJ117" s="53">
        <v>0</v>
      </c>
      <c r="AK117" s="57">
        <v>2.5174098914090899E-2</v>
      </c>
      <c r="AL117" s="111">
        <v>0.111917092230052</v>
      </c>
      <c r="AM117" s="173">
        <v>7.0607642699263604E-2</v>
      </c>
      <c r="AN117" s="66">
        <v>0</v>
      </c>
      <c r="AO117" s="67">
        <v>0</v>
      </c>
      <c r="AP117" s="70">
        <v>0</v>
      </c>
      <c r="AQ117" s="71">
        <v>0</v>
      </c>
      <c r="AR117" s="181">
        <v>2</v>
      </c>
      <c r="AS117" s="178">
        <v>0</v>
      </c>
    </row>
    <row r="118" spans="1:45" ht="39.950000000000003" customHeight="1">
      <c r="A118" s="38" t="s">
        <v>266</v>
      </c>
      <c r="B118" s="22" t="s">
        <v>267</v>
      </c>
      <c r="C118" s="22" t="s">
        <v>253</v>
      </c>
      <c r="D118" s="33">
        <v>0.37</v>
      </c>
      <c r="E118" s="35">
        <f t="shared" si="1"/>
        <v>0</v>
      </c>
      <c r="F118" s="32">
        <v>0</v>
      </c>
      <c r="G118" s="128">
        <v>100</v>
      </c>
      <c r="H118" s="169">
        <v>0</v>
      </c>
      <c r="I118" s="49">
        <v>100</v>
      </c>
      <c r="J118" s="32">
        <v>0</v>
      </c>
      <c r="K118" s="44" t="s">
        <v>53</v>
      </c>
      <c r="L118" s="45" t="s">
        <v>53</v>
      </c>
      <c r="M118" s="44">
        <v>0</v>
      </c>
      <c r="N118" s="24">
        <v>0</v>
      </c>
      <c r="O118" s="45">
        <v>0</v>
      </c>
      <c r="P118" s="44">
        <v>0</v>
      </c>
      <c r="Q118" s="24">
        <v>0</v>
      </c>
      <c r="R118" s="45">
        <v>0</v>
      </c>
      <c r="S118" s="34">
        <v>0</v>
      </c>
      <c r="T118" s="24">
        <v>0</v>
      </c>
      <c r="U118" s="45">
        <v>0</v>
      </c>
      <c r="V118" s="52">
        <v>0</v>
      </c>
      <c r="W118" s="25">
        <v>0</v>
      </c>
      <c r="X118" s="25">
        <v>12.7862856634108</v>
      </c>
      <c r="Y118" s="25">
        <v>100</v>
      </c>
      <c r="Z118" s="53">
        <v>100</v>
      </c>
      <c r="AA118" s="52">
        <v>100</v>
      </c>
      <c r="AB118" s="25">
        <v>100</v>
      </c>
      <c r="AC118" s="25">
        <v>100</v>
      </c>
      <c r="AD118" s="25">
        <v>100</v>
      </c>
      <c r="AE118" s="53">
        <v>100</v>
      </c>
      <c r="AF118" s="52">
        <v>100</v>
      </c>
      <c r="AG118" s="25">
        <v>100</v>
      </c>
      <c r="AH118" s="25">
        <v>100</v>
      </c>
      <c r="AI118" s="25">
        <v>100</v>
      </c>
      <c r="AJ118" s="53">
        <v>100</v>
      </c>
      <c r="AK118" s="57">
        <v>5.2792939291420503E-2</v>
      </c>
      <c r="AL118" s="111">
        <v>4.6774648503178903E-2</v>
      </c>
      <c r="AM118" s="173">
        <v>4.3716324395162695E-2</v>
      </c>
      <c r="AN118" s="66">
        <v>0</v>
      </c>
      <c r="AO118" s="67">
        <v>0</v>
      </c>
      <c r="AP118" s="70">
        <v>0</v>
      </c>
      <c r="AQ118" s="71">
        <v>0</v>
      </c>
      <c r="AR118" s="181">
        <v>1</v>
      </c>
      <c r="AS118" s="178">
        <v>100</v>
      </c>
    </row>
    <row r="119" spans="1:45" ht="39.950000000000003" customHeight="1">
      <c r="A119" s="38" t="s">
        <v>268</v>
      </c>
      <c r="B119" s="22" t="s">
        <v>269</v>
      </c>
      <c r="C119" s="22" t="s">
        <v>253</v>
      </c>
      <c r="D119" s="33">
        <v>1.07</v>
      </c>
      <c r="E119" s="35">
        <f t="shared" si="1"/>
        <v>88.439970060999997</v>
      </c>
      <c r="F119" s="32">
        <v>7.3283853289999996</v>
      </c>
      <c r="G119" s="128">
        <v>4.23164461</v>
      </c>
      <c r="H119" s="169">
        <v>0</v>
      </c>
      <c r="I119" s="49">
        <v>8.1528167967281604</v>
      </c>
      <c r="J119" s="32">
        <v>7.6468153520437401</v>
      </c>
      <c r="K119" s="44" t="s">
        <v>53</v>
      </c>
      <c r="L119" s="45" t="s">
        <v>53</v>
      </c>
      <c r="M119" s="44">
        <v>0</v>
      </c>
      <c r="N119" s="24">
        <v>0</v>
      </c>
      <c r="O119" s="45">
        <v>0</v>
      </c>
      <c r="P119" s="44">
        <v>0</v>
      </c>
      <c r="Q119" s="24">
        <v>0</v>
      </c>
      <c r="R119" s="45">
        <v>0</v>
      </c>
      <c r="S119" s="34">
        <v>0</v>
      </c>
      <c r="T119" s="24">
        <v>0</v>
      </c>
      <c r="U119" s="45">
        <v>0</v>
      </c>
      <c r="V119" s="52">
        <v>0</v>
      </c>
      <c r="W119" s="25">
        <v>0</v>
      </c>
      <c r="X119" s="25">
        <v>0</v>
      </c>
      <c r="Y119" s="25">
        <v>6.90255563991174</v>
      </c>
      <c r="Z119" s="53">
        <v>33.9934102326458</v>
      </c>
      <c r="AA119" s="52">
        <v>26.7678264165719</v>
      </c>
      <c r="AB119" s="25">
        <v>32.013894295142798</v>
      </c>
      <c r="AC119" s="25">
        <v>32.013894295142798</v>
      </c>
      <c r="AD119" s="25">
        <v>32.013894295142798</v>
      </c>
      <c r="AE119" s="53">
        <v>50.336873759583597</v>
      </c>
      <c r="AF119" s="52">
        <v>32.013894295142798</v>
      </c>
      <c r="AG119" s="25">
        <v>32.013894295142798</v>
      </c>
      <c r="AH119" s="25">
        <v>32.013894295142798</v>
      </c>
      <c r="AI119" s="25">
        <v>41.497087087253</v>
      </c>
      <c r="AJ119" s="53">
        <v>50.336873759583597</v>
      </c>
      <c r="AK119" s="57">
        <v>2.72365367732889E-2</v>
      </c>
      <c r="AL119" s="111">
        <v>6.1287516264982803E-3</v>
      </c>
      <c r="AM119" s="173">
        <v>3.2141261533780503E-2</v>
      </c>
      <c r="AN119" s="66">
        <v>0</v>
      </c>
      <c r="AO119" s="67">
        <v>0</v>
      </c>
      <c r="AP119" s="70">
        <v>0</v>
      </c>
      <c r="AQ119" s="71">
        <v>0</v>
      </c>
      <c r="AR119" s="181">
        <v>0</v>
      </c>
      <c r="AS119" s="178">
        <v>0</v>
      </c>
    </row>
    <row r="120" spans="1:45" ht="39.950000000000003" customHeight="1">
      <c r="A120" s="38" t="s">
        <v>270</v>
      </c>
      <c r="B120" s="22" t="s">
        <v>271</v>
      </c>
      <c r="C120" s="22" t="s">
        <v>253</v>
      </c>
      <c r="D120" s="33">
        <v>0.16</v>
      </c>
      <c r="E120" s="35">
        <f t="shared" si="1"/>
        <v>100</v>
      </c>
      <c r="F120" s="32">
        <v>0</v>
      </c>
      <c r="G120" s="128">
        <v>0</v>
      </c>
      <c r="H120" s="169">
        <v>0</v>
      </c>
      <c r="I120" s="49">
        <v>0</v>
      </c>
      <c r="J120" s="32">
        <v>0</v>
      </c>
      <c r="K120" s="44" t="s">
        <v>53</v>
      </c>
      <c r="L120" s="45" t="s">
        <v>53</v>
      </c>
      <c r="M120" s="44">
        <v>0</v>
      </c>
      <c r="N120" s="24">
        <v>0</v>
      </c>
      <c r="O120" s="45">
        <v>0</v>
      </c>
      <c r="P120" s="44">
        <v>0</v>
      </c>
      <c r="Q120" s="24">
        <v>0</v>
      </c>
      <c r="R120" s="45">
        <v>0</v>
      </c>
      <c r="S120" s="34">
        <v>0</v>
      </c>
      <c r="T120" s="24">
        <v>0</v>
      </c>
      <c r="U120" s="45">
        <v>0</v>
      </c>
      <c r="V120" s="52">
        <v>0</v>
      </c>
      <c r="W120" s="25">
        <v>0</v>
      </c>
      <c r="X120" s="25">
        <v>0</v>
      </c>
      <c r="Y120" s="25">
        <v>0</v>
      </c>
      <c r="Z120" s="53">
        <v>0</v>
      </c>
      <c r="AA120" s="52">
        <v>0</v>
      </c>
      <c r="AB120" s="25">
        <v>0</v>
      </c>
      <c r="AC120" s="25">
        <v>0</v>
      </c>
      <c r="AD120" s="25">
        <v>0</v>
      </c>
      <c r="AE120" s="53">
        <v>0</v>
      </c>
      <c r="AF120" s="52">
        <v>0</v>
      </c>
      <c r="AG120" s="25">
        <v>0</v>
      </c>
      <c r="AH120" s="25">
        <v>0</v>
      </c>
      <c r="AI120" s="25">
        <v>0</v>
      </c>
      <c r="AJ120" s="53">
        <v>0</v>
      </c>
      <c r="AK120" s="57">
        <v>0</v>
      </c>
      <c r="AL120" s="111">
        <v>0</v>
      </c>
      <c r="AM120" s="173">
        <v>6.0475148743596406E-2</v>
      </c>
      <c r="AN120" s="66">
        <v>0</v>
      </c>
      <c r="AO120" s="67">
        <v>0</v>
      </c>
      <c r="AP120" s="70">
        <v>0</v>
      </c>
      <c r="AQ120" s="71">
        <v>0</v>
      </c>
      <c r="AR120" s="181">
        <v>0</v>
      </c>
      <c r="AS120" s="178">
        <v>0</v>
      </c>
    </row>
    <row r="121" spans="1:45" ht="39.950000000000003" customHeight="1">
      <c r="A121" s="38" t="s">
        <v>272</v>
      </c>
      <c r="B121" s="22" t="s">
        <v>273</v>
      </c>
      <c r="C121" s="22" t="s">
        <v>253</v>
      </c>
      <c r="D121" s="33">
        <v>61.42</v>
      </c>
      <c r="E121" s="35">
        <f t="shared" si="1"/>
        <v>100</v>
      </c>
      <c r="F121" s="32">
        <v>0</v>
      </c>
      <c r="G121" s="128">
        <v>0</v>
      </c>
      <c r="H121" s="169">
        <v>0.80415961739534203</v>
      </c>
      <c r="I121" s="49">
        <v>0.80415961739534203</v>
      </c>
      <c r="J121" s="32">
        <v>0</v>
      </c>
      <c r="K121" s="44" t="s">
        <v>53</v>
      </c>
      <c r="L121" s="45" t="s">
        <v>53</v>
      </c>
      <c r="M121" s="44">
        <v>0</v>
      </c>
      <c r="N121" s="24">
        <v>0</v>
      </c>
      <c r="O121" s="45">
        <v>0</v>
      </c>
      <c r="P121" s="44">
        <v>0</v>
      </c>
      <c r="Q121" s="24">
        <v>0</v>
      </c>
      <c r="R121" s="45">
        <v>0</v>
      </c>
      <c r="S121" s="34">
        <v>0</v>
      </c>
      <c r="T121" s="24">
        <v>0</v>
      </c>
      <c r="U121" s="45">
        <v>0</v>
      </c>
      <c r="V121" s="52">
        <v>0.80415961739534203</v>
      </c>
      <c r="W121" s="25">
        <v>0.80415961739534203</v>
      </c>
      <c r="X121" s="25">
        <v>0.80415961739534203</v>
      </c>
      <c r="Y121" s="25">
        <v>0.80415961739534203</v>
      </c>
      <c r="Z121" s="53">
        <v>0.80415961739534203</v>
      </c>
      <c r="AA121" s="52">
        <v>0.80415961739534203</v>
      </c>
      <c r="AB121" s="25">
        <v>0.80415961739534203</v>
      </c>
      <c r="AC121" s="25">
        <v>0.80415961739534203</v>
      </c>
      <c r="AD121" s="25">
        <v>0.80415961739534203</v>
      </c>
      <c r="AE121" s="53">
        <v>0.85460254730152496</v>
      </c>
      <c r="AF121" s="52">
        <v>0.80415961739534203</v>
      </c>
      <c r="AG121" s="25">
        <v>0.80415961739534203</v>
      </c>
      <c r="AH121" s="25">
        <v>0.80415961739534203</v>
      </c>
      <c r="AI121" s="25">
        <v>0.82204391604517502</v>
      </c>
      <c r="AJ121" s="53">
        <v>0.88716118651821196</v>
      </c>
      <c r="AK121" s="57">
        <v>3.5049998403613697E-2</v>
      </c>
      <c r="AL121" s="111">
        <v>2.2943501439496198E-2</v>
      </c>
      <c r="AM121" s="173">
        <v>5.2051753871324408E-2</v>
      </c>
      <c r="AN121" s="66">
        <v>0</v>
      </c>
      <c r="AO121" s="67">
        <v>0</v>
      </c>
      <c r="AP121" s="70">
        <v>0</v>
      </c>
      <c r="AQ121" s="71">
        <v>0</v>
      </c>
      <c r="AR121" s="181">
        <v>2</v>
      </c>
      <c r="AS121" s="178">
        <v>0</v>
      </c>
    </row>
    <row r="122" spans="1:45" ht="39.950000000000003" customHeight="1">
      <c r="A122" s="38" t="s">
        <v>274</v>
      </c>
      <c r="B122" s="22" t="s">
        <v>275</v>
      </c>
      <c r="C122" s="22" t="s">
        <v>253</v>
      </c>
      <c r="D122" s="33">
        <v>10.43</v>
      </c>
      <c r="E122" s="35">
        <f t="shared" si="1"/>
        <v>100</v>
      </c>
      <c r="F122" s="32">
        <v>0</v>
      </c>
      <c r="G122" s="128">
        <v>0</v>
      </c>
      <c r="H122" s="169">
        <v>0</v>
      </c>
      <c r="I122" s="49">
        <v>0</v>
      </c>
      <c r="J122" s="32">
        <v>0</v>
      </c>
      <c r="K122" s="44" t="s">
        <v>53</v>
      </c>
      <c r="L122" s="45" t="s">
        <v>53</v>
      </c>
      <c r="M122" s="44">
        <v>0</v>
      </c>
      <c r="N122" s="24">
        <v>0</v>
      </c>
      <c r="O122" s="45">
        <v>0</v>
      </c>
      <c r="P122" s="44">
        <v>0</v>
      </c>
      <c r="Q122" s="24">
        <v>0</v>
      </c>
      <c r="R122" s="45">
        <v>0</v>
      </c>
      <c r="S122" s="34">
        <v>0</v>
      </c>
      <c r="T122" s="24">
        <v>0</v>
      </c>
      <c r="U122" s="45">
        <v>0</v>
      </c>
      <c r="V122" s="52">
        <v>0</v>
      </c>
      <c r="W122" s="25">
        <v>0</v>
      </c>
      <c r="X122" s="25">
        <v>0</v>
      </c>
      <c r="Y122" s="25">
        <v>0</v>
      </c>
      <c r="Z122" s="53">
        <v>0</v>
      </c>
      <c r="AA122" s="52">
        <v>0</v>
      </c>
      <c r="AB122" s="25">
        <v>0</v>
      </c>
      <c r="AC122" s="25">
        <v>0</v>
      </c>
      <c r="AD122" s="25">
        <v>0</v>
      </c>
      <c r="AE122" s="53">
        <v>0</v>
      </c>
      <c r="AF122" s="52">
        <v>0</v>
      </c>
      <c r="AG122" s="25">
        <v>0</v>
      </c>
      <c r="AH122" s="25">
        <v>0</v>
      </c>
      <c r="AI122" s="25">
        <v>0</v>
      </c>
      <c r="AJ122" s="53">
        <v>0</v>
      </c>
      <c r="AK122" s="57">
        <v>1.6873656355771802E-2</v>
      </c>
      <c r="AL122" s="111">
        <v>5.3259308266531006E-3</v>
      </c>
      <c r="AM122" s="173">
        <v>5.4961359083666606E-3</v>
      </c>
      <c r="AN122" s="66">
        <v>0</v>
      </c>
      <c r="AO122" s="67">
        <v>0</v>
      </c>
      <c r="AP122" s="70">
        <v>0</v>
      </c>
      <c r="AQ122" s="71">
        <v>0</v>
      </c>
      <c r="AR122" s="181">
        <v>0</v>
      </c>
      <c r="AS122" s="178">
        <v>0</v>
      </c>
    </row>
    <row r="123" spans="1:45" ht="39.950000000000003" customHeight="1">
      <c r="A123" s="38" t="s">
        <v>276</v>
      </c>
      <c r="B123" s="22" t="s">
        <v>277</v>
      </c>
      <c r="C123" s="22" t="s">
        <v>253</v>
      </c>
      <c r="D123" s="33">
        <v>1.52</v>
      </c>
      <c r="E123" s="35">
        <f t="shared" si="1"/>
        <v>100</v>
      </c>
      <c r="F123" s="32">
        <v>0</v>
      </c>
      <c r="G123" s="128">
        <v>0</v>
      </c>
      <c r="H123" s="169">
        <v>0</v>
      </c>
      <c r="I123" s="49">
        <v>0</v>
      </c>
      <c r="J123" s="32">
        <v>0</v>
      </c>
      <c r="K123" s="44" t="s">
        <v>53</v>
      </c>
      <c r="L123" s="45" t="s">
        <v>53</v>
      </c>
      <c r="M123" s="44">
        <v>0</v>
      </c>
      <c r="N123" s="24">
        <v>0</v>
      </c>
      <c r="O123" s="45">
        <v>0</v>
      </c>
      <c r="P123" s="44">
        <v>0</v>
      </c>
      <c r="Q123" s="24">
        <v>0</v>
      </c>
      <c r="R123" s="45">
        <v>0</v>
      </c>
      <c r="S123" s="34">
        <v>0</v>
      </c>
      <c r="T123" s="24">
        <v>0</v>
      </c>
      <c r="U123" s="45">
        <v>0</v>
      </c>
      <c r="V123" s="52">
        <v>0</v>
      </c>
      <c r="W123" s="25">
        <v>0</v>
      </c>
      <c r="X123" s="25">
        <v>0</v>
      </c>
      <c r="Y123" s="25">
        <v>0</v>
      </c>
      <c r="Z123" s="53">
        <v>0</v>
      </c>
      <c r="AA123" s="52">
        <v>0</v>
      </c>
      <c r="AB123" s="25">
        <v>0</v>
      </c>
      <c r="AC123" s="25">
        <v>0</v>
      </c>
      <c r="AD123" s="25">
        <v>0</v>
      </c>
      <c r="AE123" s="53">
        <v>0</v>
      </c>
      <c r="AF123" s="52">
        <v>0</v>
      </c>
      <c r="AG123" s="25">
        <v>0</v>
      </c>
      <c r="AH123" s="25">
        <v>0</v>
      </c>
      <c r="AI123" s="25">
        <v>0</v>
      </c>
      <c r="AJ123" s="53">
        <v>0</v>
      </c>
      <c r="AK123" s="57">
        <v>1.44845514225042E-2</v>
      </c>
      <c r="AL123" s="111">
        <v>1.92075744191352E-3</v>
      </c>
      <c r="AM123" s="173">
        <v>2.36954576165882E-2</v>
      </c>
      <c r="AN123" s="66">
        <v>0</v>
      </c>
      <c r="AO123" s="67">
        <v>0</v>
      </c>
      <c r="AP123" s="70">
        <v>0</v>
      </c>
      <c r="AQ123" s="71">
        <v>0</v>
      </c>
      <c r="AR123" s="181">
        <v>2</v>
      </c>
      <c r="AS123" s="178">
        <v>0</v>
      </c>
    </row>
    <row r="124" spans="1:45" ht="39.950000000000003" customHeight="1">
      <c r="A124" s="38" t="s">
        <v>278</v>
      </c>
      <c r="B124" s="22" t="s">
        <v>279</v>
      </c>
      <c r="C124" s="22" t="s">
        <v>253</v>
      </c>
      <c r="D124" s="33">
        <v>0.46</v>
      </c>
      <c r="E124" s="35">
        <f t="shared" si="1"/>
        <v>100</v>
      </c>
      <c r="F124" s="32">
        <v>0</v>
      </c>
      <c r="G124" s="128">
        <v>0</v>
      </c>
      <c r="H124" s="169">
        <v>0</v>
      </c>
      <c r="I124" s="49">
        <v>0</v>
      </c>
      <c r="J124" s="32">
        <v>0</v>
      </c>
      <c r="K124" s="44" t="s">
        <v>53</v>
      </c>
      <c r="L124" s="45" t="s">
        <v>53</v>
      </c>
      <c r="M124" s="44">
        <v>0</v>
      </c>
      <c r="N124" s="24">
        <v>0</v>
      </c>
      <c r="O124" s="45">
        <v>0</v>
      </c>
      <c r="P124" s="44">
        <v>0</v>
      </c>
      <c r="Q124" s="24">
        <v>0</v>
      </c>
      <c r="R124" s="45">
        <v>0</v>
      </c>
      <c r="S124" s="34">
        <v>0</v>
      </c>
      <c r="T124" s="24">
        <v>0</v>
      </c>
      <c r="U124" s="45">
        <v>0</v>
      </c>
      <c r="V124" s="52">
        <v>0</v>
      </c>
      <c r="W124" s="25">
        <v>0</v>
      </c>
      <c r="X124" s="25">
        <v>0</v>
      </c>
      <c r="Y124" s="25">
        <v>0</v>
      </c>
      <c r="Z124" s="53">
        <v>0</v>
      </c>
      <c r="AA124" s="52">
        <v>0</v>
      </c>
      <c r="AB124" s="25">
        <v>0</v>
      </c>
      <c r="AC124" s="25">
        <v>0</v>
      </c>
      <c r="AD124" s="25">
        <v>0</v>
      </c>
      <c r="AE124" s="53">
        <v>0</v>
      </c>
      <c r="AF124" s="52">
        <v>0</v>
      </c>
      <c r="AG124" s="25">
        <v>0</v>
      </c>
      <c r="AH124" s="25">
        <v>0</v>
      </c>
      <c r="AI124" s="25">
        <v>0</v>
      </c>
      <c r="AJ124" s="53">
        <v>0</v>
      </c>
      <c r="AK124" s="57">
        <v>0</v>
      </c>
      <c r="AL124" s="111">
        <v>0</v>
      </c>
      <c r="AM124" s="173">
        <v>0</v>
      </c>
      <c r="AN124" s="66">
        <v>0</v>
      </c>
      <c r="AO124" s="67">
        <v>0</v>
      </c>
      <c r="AP124" s="70">
        <v>0</v>
      </c>
      <c r="AQ124" s="71">
        <v>0</v>
      </c>
      <c r="AR124" s="181">
        <v>0</v>
      </c>
      <c r="AS124" s="178">
        <v>0</v>
      </c>
    </row>
    <row r="125" spans="1:45" ht="39.950000000000003" customHeight="1">
      <c r="A125" s="38" t="s">
        <v>280</v>
      </c>
      <c r="B125" s="22" t="s">
        <v>281</v>
      </c>
      <c r="C125" s="22" t="s">
        <v>253</v>
      </c>
      <c r="D125" s="33">
        <v>0.19</v>
      </c>
      <c r="E125" s="35">
        <f t="shared" si="1"/>
        <v>100</v>
      </c>
      <c r="F125" s="32">
        <v>0</v>
      </c>
      <c r="G125" s="128">
        <v>0</v>
      </c>
      <c r="H125" s="169">
        <v>0</v>
      </c>
      <c r="I125" s="49">
        <v>0</v>
      </c>
      <c r="J125" s="32">
        <v>0</v>
      </c>
      <c r="K125" s="44" t="s">
        <v>53</v>
      </c>
      <c r="L125" s="45" t="s">
        <v>53</v>
      </c>
      <c r="M125" s="44">
        <v>0</v>
      </c>
      <c r="N125" s="24">
        <v>0</v>
      </c>
      <c r="O125" s="45">
        <v>0</v>
      </c>
      <c r="P125" s="44">
        <v>0</v>
      </c>
      <c r="Q125" s="24">
        <v>0</v>
      </c>
      <c r="R125" s="45">
        <v>0</v>
      </c>
      <c r="S125" s="34">
        <v>0</v>
      </c>
      <c r="T125" s="24">
        <v>0</v>
      </c>
      <c r="U125" s="45">
        <v>0</v>
      </c>
      <c r="V125" s="52">
        <v>0</v>
      </c>
      <c r="W125" s="25">
        <v>0</v>
      </c>
      <c r="X125" s="25">
        <v>0</v>
      </c>
      <c r="Y125" s="25">
        <v>0</v>
      </c>
      <c r="Z125" s="53">
        <v>0</v>
      </c>
      <c r="AA125" s="52">
        <v>0</v>
      </c>
      <c r="AB125" s="25">
        <v>0</v>
      </c>
      <c r="AC125" s="25">
        <v>0</v>
      </c>
      <c r="AD125" s="25">
        <v>0</v>
      </c>
      <c r="AE125" s="53">
        <v>0</v>
      </c>
      <c r="AF125" s="52">
        <v>0</v>
      </c>
      <c r="AG125" s="25">
        <v>0</v>
      </c>
      <c r="AH125" s="25">
        <v>0</v>
      </c>
      <c r="AI125" s="25">
        <v>0</v>
      </c>
      <c r="AJ125" s="53">
        <v>0</v>
      </c>
      <c r="AK125" s="57">
        <v>0</v>
      </c>
      <c r="AL125" s="111">
        <v>0</v>
      </c>
      <c r="AM125" s="173">
        <v>0</v>
      </c>
      <c r="AN125" s="66">
        <v>0</v>
      </c>
      <c r="AO125" s="67">
        <v>0</v>
      </c>
      <c r="AP125" s="70">
        <v>0</v>
      </c>
      <c r="AQ125" s="71">
        <v>0</v>
      </c>
      <c r="AR125" s="181">
        <v>0</v>
      </c>
      <c r="AS125" s="178">
        <v>0</v>
      </c>
    </row>
    <row r="126" spans="1:45" ht="39.950000000000003" customHeight="1">
      <c r="A126" s="38" t="s">
        <v>282</v>
      </c>
      <c r="B126" s="22" t="s">
        <v>283</v>
      </c>
      <c r="C126" s="22" t="s">
        <v>253</v>
      </c>
      <c r="D126" s="33">
        <v>0.76</v>
      </c>
      <c r="E126" s="35">
        <f t="shared" si="1"/>
        <v>100</v>
      </c>
      <c r="F126" s="32">
        <v>0</v>
      </c>
      <c r="G126" s="128">
        <v>0</v>
      </c>
      <c r="H126" s="169">
        <v>0</v>
      </c>
      <c r="I126" s="49">
        <v>0</v>
      </c>
      <c r="J126" s="32">
        <v>0</v>
      </c>
      <c r="K126" s="44" t="s">
        <v>53</v>
      </c>
      <c r="L126" s="45" t="s">
        <v>53</v>
      </c>
      <c r="M126" s="44">
        <v>0</v>
      </c>
      <c r="N126" s="24">
        <v>0</v>
      </c>
      <c r="O126" s="45">
        <v>0</v>
      </c>
      <c r="P126" s="44">
        <v>0</v>
      </c>
      <c r="Q126" s="24">
        <v>0</v>
      </c>
      <c r="R126" s="45">
        <v>0</v>
      </c>
      <c r="S126" s="34">
        <v>0</v>
      </c>
      <c r="T126" s="24">
        <v>0</v>
      </c>
      <c r="U126" s="45">
        <v>0</v>
      </c>
      <c r="V126" s="52">
        <v>0</v>
      </c>
      <c r="W126" s="25">
        <v>0</v>
      </c>
      <c r="X126" s="25">
        <v>0</v>
      </c>
      <c r="Y126" s="25">
        <v>0</v>
      </c>
      <c r="Z126" s="53">
        <v>0</v>
      </c>
      <c r="AA126" s="52">
        <v>0</v>
      </c>
      <c r="AB126" s="25">
        <v>0</v>
      </c>
      <c r="AC126" s="25">
        <v>0</v>
      </c>
      <c r="AD126" s="25">
        <v>0</v>
      </c>
      <c r="AE126" s="53">
        <v>0</v>
      </c>
      <c r="AF126" s="52">
        <v>0</v>
      </c>
      <c r="AG126" s="25">
        <v>0</v>
      </c>
      <c r="AH126" s="25">
        <v>0</v>
      </c>
      <c r="AI126" s="25">
        <v>0</v>
      </c>
      <c r="AJ126" s="53">
        <v>0</v>
      </c>
      <c r="AK126" s="57">
        <v>7.7100564315988294E-3</v>
      </c>
      <c r="AL126" s="111">
        <v>1.4174813935002402E-3</v>
      </c>
      <c r="AM126" s="173">
        <v>5.4171272336006205E-3</v>
      </c>
      <c r="AN126" s="66">
        <v>0</v>
      </c>
      <c r="AO126" s="67">
        <v>0</v>
      </c>
      <c r="AP126" s="70">
        <v>0</v>
      </c>
      <c r="AQ126" s="71">
        <v>0</v>
      </c>
      <c r="AR126" s="181">
        <v>0</v>
      </c>
      <c r="AS126" s="178">
        <v>0</v>
      </c>
    </row>
    <row r="127" spans="1:45" ht="39.950000000000003" customHeight="1">
      <c r="A127" s="38" t="s">
        <v>284</v>
      </c>
      <c r="B127" s="22" t="s">
        <v>285</v>
      </c>
      <c r="C127" s="22" t="s">
        <v>253</v>
      </c>
      <c r="D127" s="33">
        <v>0.53</v>
      </c>
      <c r="E127" s="35">
        <f t="shared" si="1"/>
        <v>100</v>
      </c>
      <c r="F127" s="32">
        <v>0</v>
      </c>
      <c r="G127" s="128">
        <v>0</v>
      </c>
      <c r="H127" s="169">
        <v>0</v>
      </c>
      <c r="I127" s="49">
        <v>0</v>
      </c>
      <c r="J127" s="32">
        <v>0</v>
      </c>
      <c r="K127" s="44" t="s">
        <v>53</v>
      </c>
      <c r="L127" s="45" t="s">
        <v>53</v>
      </c>
      <c r="M127" s="44">
        <v>0</v>
      </c>
      <c r="N127" s="24">
        <v>0</v>
      </c>
      <c r="O127" s="45">
        <v>0</v>
      </c>
      <c r="P127" s="44">
        <v>0</v>
      </c>
      <c r="Q127" s="24">
        <v>0</v>
      </c>
      <c r="R127" s="45">
        <v>0</v>
      </c>
      <c r="S127" s="34">
        <v>0</v>
      </c>
      <c r="T127" s="24">
        <v>0</v>
      </c>
      <c r="U127" s="45">
        <v>0</v>
      </c>
      <c r="V127" s="52">
        <v>0</v>
      </c>
      <c r="W127" s="25">
        <v>0</v>
      </c>
      <c r="X127" s="25">
        <v>0</v>
      </c>
      <c r="Y127" s="25">
        <v>0</v>
      </c>
      <c r="Z127" s="53">
        <v>0</v>
      </c>
      <c r="AA127" s="52">
        <v>0</v>
      </c>
      <c r="AB127" s="25">
        <v>0</v>
      </c>
      <c r="AC127" s="25">
        <v>0</v>
      </c>
      <c r="AD127" s="25">
        <v>0</v>
      </c>
      <c r="AE127" s="53">
        <v>0</v>
      </c>
      <c r="AF127" s="52">
        <v>0</v>
      </c>
      <c r="AG127" s="25">
        <v>0</v>
      </c>
      <c r="AH127" s="25">
        <v>0</v>
      </c>
      <c r="AI127" s="25">
        <v>0</v>
      </c>
      <c r="AJ127" s="53">
        <v>0</v>
      </c>
      <c r="AK127" s="57">
        <v>0</v>
      </c>
      <c r="AL127" s="111">
        <v>0</v>
      </c>
      <c r="AM127" s="173">
        <v>0</v>
      </c>
      <c r="AN127" s="66">
        <v>0</v>
      </c>
      <c r="AO127" s="67">
        <v>0</v>
      </c>
      <c r="AP127" s="70">
        <v>0</v>
      </c>
      <c r="AQ127" s="71">
        <v>0</v>
      </c>
      <c r="AR127" s="181">
        <v>0</v>
      </c>
      <c r="AS127" s="178">
        <v>0</v>
      </c>
    </row>
    <row r="128" spans="1:45" ht="39.950000000000003" customHeight="1">
      <c r="A128" s="38" t="s">
        <v>286</v>
      </c>
      <c r="B128" s="22" t="s">
        <v>287</v>
      </c>
      <c r="C128" s="22" t="s">
        <v>253</v>
      </c>
      <c r="D128" s="33">
        <v>0.18</v>
      </c>
      <c r="E128" s="35">
        <f t="shared" si="1"/>
        <v>100</v>
      </c>
      <c r="F128" s="32">
        <v>0</v>
      </c>
      <c r="G128" s="128">
        <v>0</v>
      </c>
      <c r="H128" s="169">
        <v>0</v>
      </c>
      <c r="I128" s="49">
        <v>0</v>
      </c>
      <c r="J128" s="32">
        <v>0</v>
      </c>
      <c r="K128" s="44" t="s">
        <v>53</v>
      </c>
      <c r="L128" s="45" t="s">
        <v>53</v>
      </c>
      <c r="M128" s="44">
        <v>0</v>
      </c>
      <c r="N128" s="24">
        <v>0</v>
      </c>
      <c r="O128" s="45">
        <v>0</v>
      </c>
      <c r="P128" s="44">
        <v>0</v>
      </c>
      <c r="Q128" s="24">
        <v>0</v>
      </c>
      <c r="R128" s="45">
        <v>0</v>
      </c>
      <c r="S128" s="34">
        <v>0</v>
      </c>
      <c r="T128" s="24">
        <v>0</v>
      </c>
      <c r="U128" s="45">
        <v>0</v>
      </c>
      <c r="V128" s="52">
        <v>0</v>
      </c>
      <c r="W128" s="25">
        <v>0</v>
      </c>
      <c r="X128" s="25">
        <v>0</v>
      </c>
      <c r="Y128" s="25">
        <v>0</v>
      </c>
      <c r="Z128" s="53">
        <v>2.5408134902908102</v>
      </c>
      <c r="AA128" s="52">
        <v>0</v>
      </c>
      <c r="AB128" s="25">
        <v>0</v>
      </c>
      <c r="AC128" s="25">
        <v>0</v>
      </c>
      <c r="AD128" s="25">
        <v>0</v>
      </c>
      <c r="AE128" s="53">
        <v>10.96585993337</v>
      </c>
      <c r="AF128" s="52">
        <v>0</v>
      </c>
      <c r="AG128" s="25">
        <v>0</v>
      </c>
      <c r="AH128" s="25">
        <v>0</v>
      </c>
      <c r="AI128" s="25">
        <v>4.3754151184761803</v>
      </c>
      <c r="AJ128" s="53">
        <v>33.358666311478501</v>
      </c>
      <c r="AK128" s="57">
        <v>1.0076707505655E-4</v>
      </c>
      <c r="AL128" s="111">
        <v>1.5576759704991399E-3</v>
      </c>
      <c r="AM128" s="173">
        <v>1.00427787514976E-3</v>
      </c>
      <c r="AN128" s="66">
        <v>0</v>
      </c>
      <c r="AO128" s="67">
        <v>0</v>
      </c>
      <c r="AP128" s="70">
        <v>0</v>
      </c>
      <c r="AQ128" s="71">
        <v>33.427549108014901</v>
      </c>
      <c r="AR128" s="181">
        <v>5</v>
      </c>
      <c r="AS128" s="178">
        <v>0</v>
      </c>
    </row>
    <row r="129" spans="1:45" ht="39.950000000000003" customHeight="1">
      <c r="A129" s="38" t="s">
        <v>288</v>
      </c>
      <c r="B129" s="22" t="s">
        <v>289</v>
      </c>
      <c r="C129" s="22" t="s">
        <v>253</v>
      </c>
      <c r="D129" s="33">
        <v>0.28999999999999998</v>
      </c>
      <c r="E129" s="35">
        <f t="shared" si="1"/>
        <v>100</v>
      </c>
      <c r="F129" s="32">
        <v>0</v>
      </c>
      <c r="G129" s="128">
        <v>0</v>
      </c>
      <c r="H129" s="169">
        <v>0</v>
      </c>
      <c r="I129" s="49">
        <v>0</v>
      </c>
      <c r="J129" s="32">
        <v>0</v>
      </c>
      <c r="K129" s="44" t="s">
        <v>53</v>
      </c>
      <c r="L129" s="45" t="s">
        <v>53</v>
      </c>
      <c r="M129" s="44">
        <v>0</v>
      </c>
      <c r="N129" s="24">
        <v>0</v>
      </c>
      <c r="O129" s="45">
        <v>0</v>
      </c>
      <c r="P129" s="44">
        <v>0</v>
      </c>
      <c r="Q129" s="24">
        <v>0</v>
      </c>
      <c r="R129" s="45">
        <v>0</v>
      </c>
      <c r="S129" s="34">
        <v>0</v>
      </c>
      <c r="T129" s="24">
        <v>0</v>
      </c>
      <c r="U129" s="45">
        <v>0</v>
      </c>
      <c r="V129" s="52">
        <v>0</v>
      </c>
      <c r="W129" s="25">
        <v>0</v>
      </c>
      <c r="X129" s="25">
        <v>0</v>
      </c>
      <c r="Y129" s="25">
        <v>0</v>
      </c>
      <c r="Z129" s="53">
        <v>0</v>
      </c>
      <c r="AA129" s="52">
        <v>0</v>
      </c>
      <c r="AB129" s="25">
        <v>0</v>
      </c>
      <c r="AC129" s="25">
        <v>0</v>
      </c>
      <c r="AD129" s="25">
        <v>0</v>
      </c>
      <c r="AE129" s="53">
        <v>0</v>
      </c>
      <c r="AF129" s="52">
        <v>0</v>
      </c>
      <c r="AG129" s="25">
        <v>0</v>
      </c>
      <c r="AH129" s="25">
        <v>0</v>
      </c>
      <c r="AI129" s="25">
        <v>0</v>
      </c>
      <c r="AJ129" s="53">
        <v>0</v>
      </c>
      <c r="AK129" s="57">
        <v>0</v>
      </c>
      <c r="AL129" s="111">
        <v>0</v>
      </c>
      <c r="AM129" s="173">
        <v>0</v>
      </c>
      <c r="AN129" s="66">
        <v>0</v>
      </c>
      <c r="AO129" s="67">
        <v>0</v>
      </c>
      <c r="AP129" s="70">
        <v>0</v>
      </c>
      <c r="AQ129" s="71">
        <v>0</v>
      </c>
      <c r="AR129" s="181">
        <v>1</v>
      </c>
      <c r="AS129" s="178">
        <v>0</v>
      </c>
    </row>
    <row r="130" spans="1:45" ht="39.950000000000003" customHeight="1">
      <c r="A130" s="38" t="s">
        <v>290</v>
      </c>
      <c r="B130" s="22" t="s">
        <v>291</v>
      </c>
      <c r="C130" s="22" t="s">
        <v>253</v>
      </c>
      <c r="D130" s="33">
        <v>0.75</v>
      </c>
      <c r="E130" s="35">
        <f t="shared" si="1"/>
        <v>100</v>
      </c>
      <c r="F130" s="32">
        <v>0</v>
      </c>
      <c r="G130" s="128">
        <v>0</v>
      </c>
      <c r="H130" s="169">
        <v>0</v>
      </c>
      <c r="I130" s="49">
        <v>0</v>
      </c>
      <c r="J130" s="32">
        <v>0</v>
      </c>
      <c r="K130" s="44" t="s">
        <v>53</v>
      </c>
      <c r="L130" s="45" t="s">
        <v>53</v>
      </c>
      <c r="M130" s="44">
        <v>0</v>
      </c>
      <c r="N130" s="24">
        <v>0</v>
      </c>
      <c r="O130" s="45">
        <v>0</v>
      </c>
      <c r="P130" s="44">
        <v>0</v>
      </c>
      <c r="Q130" s="24">
        <v>0</v>
      </c>
      <c r="R130" s="45">
        <v>0</v>
      </c>
      <c r="S130" s="34">
        <v>0</v>
      </c>
      <c r="T130" s="24">
        <v>0</v>
      </c>
      <c r="U130" s="45">
        <v>0</v>
      </c>
      <c r="V130" s="52">
        <v>0</v>
      </c>
      <c r="W130" s="25">
        <v>0</v>
      </c>
      <c r="X130" s="25">
        <v>0</v>
      </c>
      <c r="Y130" s="25">
        <v>0</v>
      </c>
      <c r="Z130" s="53">
        <v>0</v>
      </c>
      <c r="AA130" s="52">
        <v>0</v>
      </c>
      <c r="AB130" s="25">
        <v>0</v>
      </c>
      <c r="AC130" s="25">
        <v>0</v>
      </c>
      <c r="AD130" s="25">
        <v>0</v>
      </c>
      <c r="AE130" s="53">
        <v>0</v>
      </c>
      <c r="AF130" s="52">
        <v>0</v>
      </c>
      <c r="AG130" s="25">
        <v>0</v>
      </c>
      <c r="AH130" s="25">
        <v>0</v>
      </c>
      <c r="AI130" s="25">
        <v>0</v>
      </c>
      <c r="AJ130" s="53">
        <v>0</v>
      </c>
      <c r="AK130" s="57">
        <v>7.7190402516245701E-3</v>
      </c>
      <c r="AL130" s="111">
        <v>0.14726010790093599</v>
      </c>
      <c r="AM130" s="173">
        <v>0.195904485503411</v>
      </c>
      <c r="AN130" s="66">
        <v>0</v>
      </c>
      <c r="AO130" s="67">
        <v>0</v>
      </c>
      <c r="AP130" s="70">
        <v>0</v>
      </c>
      <c r="AQ130" s="71">
        <v>100</v>
      </c>
      <c r="AR130" s="181">
        <v>0</v>
      </c>
      <c r="AS130" s="178">
        <v>0</v>
      </c>
    </row>
    <row r="131" spans="1:45" ht="39.950000000000003" customHeight="1">
      <c r="A131" s="38" t="s">
        <v>292</v>
      </c>
      <c r="B131" s="22" t="s">
        <v>293</v>
      </c>
      <c r="C131" s="22" t="s">
        <v>253</v>
      </c>
      <c r="D131" s="33">
        <v>1.86</v>
      </c>
      <c r="E131" s="35">
        <f t="shared" si="1"/>
        <v>100</v>
      </c>
      <c r="F131" s="32">
        <v>0</v>
      </c>
      <c r="G131" s="128">
        <v>0</v>
      </c>
      <c r="H131" s="169">
        <v>0</v>
      </c>
      <c r="I131" s="49">
        <v>0</v>
      </c>
      <c r="J131" s="32">
        <v>0</v>
      </c>
      <c r="K131" s="44" t="s">
        <v>53</v>
      </c>
      <c r="L131" s="45" t="s">
        <v>53</v>
      </c>
      <c r="M131" s="44">
        <v>0</v>
      </c>
      <c r="N131" s="24">
        <v>0</v>
      </c>
      <c r="O131" s="45">
        <v>0</v>
      </c>
      <c r="P131" s="44">
        <v>0</v>
      </c>
      <c r="Q131" s="24">
        <v>0</v>
      </c>
      <c r="R131" s="45">
        <v>0</v>
      </c>
      <c r="S131" s="34">
        <v>0</v>
      </c>
      <c r="T131" s="24">
        <v>0</v>
      </c>
      <c r="U131" s="45">
        <v>0</v>
      </c>
      <c r="V131" s="52">
        <v>0</v>
      </c>
      <c r="W131" s="25">
        <v>0</v>
      </c>
      <c r="X131" s="25">
        <v>0</v>
      </c>
      <c r="Y131" s="25">
        <v>0</v>
      </c>
      <c r="Z131" s="53">
        <v>0</v>
      </c>
      <c r="AA131" s="52">
        <v>0</v>
      </c>
      <c r="AB131" s="25">
        <v>0</v>
      </c>
      <c r="AC131" s="25">
        <v>0</v>
      </c>
      <c r="AD131" s="25">
        <v>0</v>
      </c>
      <c r="AE131" s="53">
        <v>0</v>
      </c>
      <c r="AF131" s="52">
        <v>0</v>
      </c>
      <c r="AG131" s="25">
        <v>0</v>
      </c>
      <c r="AH131" s="25">
        <v>0</v>
      </c>
      <c r="AI131" s="25">
        <v>0</v>
      </c>
      <c r="AJ131" s="53">
        <v>0</v>
      </c>
      <c r="AK131" s="57">
        <v>1.8720504113215897E-2</v>
      </c>
      <c r="AL131" s="111">
        <v>4.3035642880148196E-3</v>
      </c>
      <c r="AM131" s="173">
        <v>0.19570674636445201</v>
      </c>
      <c r="AN131" s="66">
        <v>0</v>
      </c>
      <c r="AO131" s="67">
        <v>0</v>
      </c>
      <c r="AP131" s="70">
        <v>0</v>
      </c>
      <c r="AQ131" s="71">
        <v>0</v>
      </c>
      <c r="AR131" s="181">
        <v>0</v>
      </c>
      <c r="AS131" s="178">
        <v>0</v>
      </c>
    </row>
    <row r="132" spans="1:45" ht="39.950000000000003" customHeight="1">
      <c r="A132" s="38" t="s">
        <v>294</v>
      </c>
      <c r="B132" s="22" t="s">
        <v>295</v>
      </c>
      <c r="C132" s="22" t="s">
        <v>253</v>
      </c>
      <c r="D132" s="33">
        <v>0.18</v>
      </c>
      <c r="E132" s="35">
        <f t="shared" si="1"/>
        <v>100</v>
      </c>
      <c r="F132" s="32">
        <v>0</v>
      </c>
      <c r="G132" s="128">
        <v>0</v>
      </c>
      <c r="H132" s="169">
        <v>0</v>
      </c>
      <c r="I132" s="49">
        <v>0</v>
      </c>
      <c r="J132" s="32">
        <v>3.97525732996891</v>
      </c>
      <c r="K132" s="44" t="s">
        <v>53</v>
      </c>
      <c r="L132" s="45" t="s">
        <v>53</v>
      </c>
      <c r="M132" s="44">
        <v>0</v>
      </c>
      <c r="N132" s="24">
        <v>0</v>
      </c>
      <c r="O132" s="45">
        <v>0</v>
      </c>
      <c r="P132" s="44">
        <v>0</v>
      </c>
      <c r="Q132" s="24">
        <v>0</v>
      </c>
      <c r="R132" s="45">
        <v>0</v>
      </c>
      <c r="S132" s="34">
        <v>0</v>
      </c>
      <c r="T132" s="24">
        <v>0</v>
      </c>
      <c r="U132" s="45">
        <v>0</v>
      </c>
      <c r="V132" s="52">
        <v>0.79871998970483904</v>
      </c>
      <c r="W132" s="25">
        <v>0.79871998970483904</v>
      </c>
      <c r="X132" s="25">
        <v>3.97525732996891</v>
      </c>
      <c r="Y132" s="25">
        <v>3.97525732996891</v>
      </c>
      <c r="Z132" s="53">
        <v>57.585350781449399</v>
      </c>
      <c r="AA132" s="52">
        <v>8.7580137053776994</v>
      </c>
      <c r="AB132" s="25">
        <v>39.293385670953903</v>
      </c>
      <c r="AC132" s="25">
        <v>51.719283602720203</v>
      </c>
      <c r="AD132" s="25">
        <v>57.585350781449399</v>
      </c>
      <c r="AE132" s="53">
        <v>57.585351114654799</v>
      </c>
      <c r="AF132" s="52">
        <v>51.719283602720203</v>
      </c>
      <c r="AG132" s="25">
        <v>57.585350781449399</v>
      </c>
      <c r="AH132" s="25">
        <v>57.585350781449399</v>
      </c>
      <c r="AI132" s="25">
        <v>57.585350781449399</v>
      </c>
      <c r="AJ132" s="53">
        <v>66.289298260088998</v>
      </c>
      <c r="AK132" s="57">
        <v>0</v>
      </c>
      <c r="AL132" s="111">
        <v>0</v>
      </c>
      <c r="AM132" s="173">
        <v>2.5174227153182899E-3</v>
      </c>
      <c r="AN132" s="66">
        <v>0</v>
      </c>
      <c r="AO132" s="67">
        <v>0</v>
      </c>
      <c r="AP132" s="70">
        <v>0</v>
      </c>
      <c r="AQ132" s="71">
        <v>0</v>
      </c>
      <c r="AR132" s="181">
        <v>3</v>
      </c>
      <c r="AS132" s="178">
        <v>0</v>
      </c>
    </row>
    <row r="133" spans="1:45" ht="39.950000000000003" customHeight="1">
      <c r="A133" s="38" t="s">
        <v>296</v>
      </c>
      <c r="B133" s="22" t="s">
        <v>297</v>
      </c>
      <c r="C133" s="22" t="s">
        <v>253</v>
      </c>
      <c r="D133" s="33">
        <v>0.09</v>
      </c>
      <c r="E133" s="35">
        <f t="shared" si="1"/>
        <v>-1.9800000075065327E-6</v>
      </c>
      <c r="F133" s="32">
        <v>38.326515659999998</v>
      </c>
      <c r="G133" s="128">
        <v>61.673486320000002</v>
      </c>
      <c r="H133" s="169">
        <v>0</v>
      </c>
      <c r="I133" s="49">
        <v>73.191996038113103</v>
      </c>
      <c r="J133" s="32">
        <v>26.808003961886897</v>
      </c>
      <c r="K133" s="44" t="s">
        <v>53</v>
      </c>
      <c r="L133" s="45" t="s">
        <v>53</v>
      </c>
      <c r="M133" s="44">
        <v>0</v>
      </c>
      <c r="N133" s="24">
        <v>0</v>
      </c>
      <c r="O133" s="45">
        <v>0</v>
      </c>
      <c r="P133" s="44">
        <v>0</v>
      </c>
      <c r="Q133" s="24">
        <v>0</v>
      </c>
      <c r="R133" s="45">
        <v>0</v>
      </c>
      <c r="S133" s="34">
        <v>0</v>
      </c>
      <c r="T133" s="24">
        <v>0</v>
      </c>
      <c r="U133" s="45">
        <v>0</v>
      </c>
      <c r="V133" s="52">
        <v>0</v>
      </c>
      <c r="W133" s="25">
        <v>0</v>
      </c>
      <c r="X133" s="25">
        <v>0</v>
      </c>
      <c r="Y133" s="25">
        <v>61.038116362976098</v>
      </c>
      <c r="Z133" s="53">
        <v>100</v>
      </c>
      <c r="AA133" s="52">
        <v>100</v>
      </c>
      <c r="AB133" s="25">
        <v>100</v>
      </c>
      <c r="AC133" s="25">
        <v>100</v>
      </c>
      <c r="AD133" s="25">
        <v>100</v>
      </c>
      <c r="AE133" s="53">
        <v>100</v>
      </c>
      <c r="AF133" s="52">
        <v>100</v>
      </c>
      <c r="AG133" s="25">
        <v>100</v>
      </c>
      <c r="AH133" s="25">
        <v>100</v>
      </c>
      <c r="AI133" s="25">
        <v>100</v>
      </c>
      <c r="AJ133" s="53">
        <v>100</v>
      </c>
      <c r="AK133" s="57">
        <v>0</v>
      </c>
      <c r="AL133" s="111">
        <v>5.1480100316136001E-4</v>
      </c>
      <c r="AM133" s="173">
        <v>4.7007716360887193E-3</v>
      </c>
      <c r="AN133" s="66">
        <v>0</v>
      </c>
      <c r="AO133" s="67">
        <v>0</v>
      </c>
      <c r="AP133" s="70">
        <v>0</v>
      </c>
      <c r="AQ133" s="71">
        <v>0</v>
      </c>
      <c r="AR133" s="181">
        <v>1</v>
      </c>
      <c r="AS133" s="178">
        <v>0</v>
      </c>
    </row>
    <row r="134" spans="1:45" ht="39.950000000000003" customHeight="1">
      <c r="A134" s="38" t="s">
        <v>298</v>
      </c>
      <c r="B134" s="22" t="s">
        <v>299</v>
      </c>
      <c r="C134" s="22" t="s">
        <v>253</v>
      </c>
      <c r="D134" s="33">
        <v>3.85</v>
      </c>
      <c r="E134" s="35">
        <f t="shared" si="1"/>
        <v>100</v>
      </c>
      <c r="F134" s="32">
        <v>0</v>
      </c>
      <c r="G134" s="128">
        <v>0</v>
      </c>
      <c r="H134" s="169">
        <v>0</v>
      </c>
      <c r="I134" s="49">
        <v>0</v>
      </c>
      <c r="J134" s="32">
        <v>0</v>
      </c>
      <c r="K134" s="44" t="s">
        <v>53</v>
      </c>
      <c r="L134" s="45" t="s">
        <v>53</v>
      </c>
      <c r="M134" s="44">
        <v>0</v>
      </c>
      <c r="N134" s="24">
        <v>0</v>
      </c>
      <c r="O134" s="45">
        <v>0</v>
      </c>
      <c r="P134" s="44">
        <v>0</v>
      </c>
      <c r="Q134" s="24">
        <v>0</v>
      </c>
      <c r="R134" s="45">
        <v>0</v>
      </c>
      <c r="S134" s="34">
        <v>0</v>
      </c>
      <c r="T134" s="24">
        <v>0</v>
      </c>
      <c r="U134" s="45">
        <v>0</v>
      </c>
      <c r="V134" s="52">
        <v>0</v>
      </c>
      <c r="W134" s="25">
        <v>0</v>
      </c>
      <c r="X134" s="25">
        <v>0</v>
      </c>
      <c r="Y134" s="25">
        <v>0</v>
      </c>
      <c r="Z134" s="53">
        <v>0</v>
      </c>
      <c r="AA134" s="52">
        <v>0</v>
      </c>
      <c r="AB134" s="25">
        <v>0</v>
      </c>
      <c r="AC134" s="25">
        <v>0</v>
      </c>
      <c r="AD134" s="25">
        <v>0</v>
      </c>
      <c r="AE134" s="53">
        <v>6.69098569835124E-2</v>
      </c>
      <c r="AF134" s="52">
        <v>0</v>
      </c>
      <c r="AG134" s="25">
        <v>0</v>
      </c>
      <c r="AH134" s="25">
        <v>0</v>
      </c>
      <c r="AI134" s="25">
        <v>2.6067479719185799E-3</v>
      </c>
      <c r="AJ134" s="53">
        <v>5.4535635303313201</v>
      </c>
      <c r="AK134" s="57">
        <v>1.3252740926838501E-2</v>
      </c>
      <c r="AL134" s="111">
        <v>2.1085843580091801E-2</v>
      </c>
      <c r="AM134" s="173">
        <v>0.14676954702523801</v>
      </c>
      <c r="AN134" s="66">
        <v>0</v>
      </c>
      <c r="AO134" s="67">
        <v>0</v>
      </c>
      <c r="AP134" s="70">
        <v>0</v>
      </c>
      <c r="AQ134" s="71">
        <v>0</v>
      </c>
      <c r="AR134" s="181">
        <v>0</v>
      </c>
      <c r="AS134" s="178">
        <v>0</v>
      </c>
    </row>
    <row r="135" spans="1:45" ht="39.950000000000003" customHeight="1">
      <c r="A135" s="38" t="s">
        <v>300</v>
      </c>
      <c r="B135" s="22" t="s">
        <v>301</v>
      </c>
      <c r="C135" s="22" t="s">
        <v>253</v>
      </c>
      <c r="D135" s="33">
        <v>1.46</v>
      </c>
      <c r="E135" s="35">
        <f t="shared" si="1"/>
        <v>17.716201869999992</v>
      </c>
      <c r="F135" s="32">
        <v>19.267101539999999</v>
      </c>
      <c r="G135" s="128">
        <v>63.016696590000002</v>
      </c>
      <c r="H135" s="169">
        <v>4.8821589751045096</v>
      </c>
      <c r="I135" s="49">
        <v>75.739531695066503</v>
      </c>
      <c r="J135" s="32">
        <v>11.917498045358002</v>
      </c>
      <c r="K135" s="44" t="s">
        <v>53</v>
      </c>
      <c r="L135" s="45" t="s">
        <v>53</v>
      </c>
      <c r="M135" s="44">
        <v>0</v>
      </c>
      <c r="N135" s="24">
        <v>0</v>
      </c>
      <c r="O135" s="45">
        <v>0</v>
      </c>
      <c r="P135" s="44">
        <v>0</v>
      </c>
      <c r="Q135" s="24">
        <v>0</v>
      </c>
      <c r="R135" s="45">
        <v>0</v>
      </c>
      <c r="S135" s="34">
        <v>0</v>
      </c>
      <c r="T135" s="24">
        <v>0</v>
      </c>
      <c r="U135" s="45">
        <v>0</v>
      </c>
      <c r="V135" s="52">
        <v>11.166103050350801</v>
      </c>
      <c r="W135" s="25">
        <v>11.8494890418448</v>
      </c>
      <c r="X135" s="25">
        <v>36.864099447274697</v>
      </c>
      <c r="Y135" s="25">
        <v>99.568026733139703</v>
      </c>
      <c r="Z135" s="53">
        <v>100</v>
      </c>
      <c r="AA135" s="52">
        <v>98.628558981882193</v>
      </c>
      <c r="AB135" s="25">
        <v>100</v>
      </c>
      <c r="AC135" s="25">
        <v>100</v>
      </c>
      <c r="AD135" s="25">
        <v>100</v>
      </c>
      <c r="AE135" s="53">
        <v>100</v>
      </c>
      <c r="AF135" s="52">
        <v>100</v>
      </c>
      <c r="AG135" s="25">
        <v>100</v>
      </c>
      <c r="AH135" s="25">
        <v>100</v>
      </c>
      <c r="AI135" s="25">
        <v>100</v>
      </c>
      <c r="AJ135" s="53">
        <v>100</v>
      </c>
      <c r="AK135" s="57">
        <v>1.12458105791556E-2</v>
      </c>
      <c r="AL135" s="111">
        <v>1.7280148888929901E-2</v>
      </c>
      <c r="AM135" s="173">
        <v>2.2708569449535098E-2</v>
      </c>
      <c r="AN135" s="66">
        <v>0</v>
      </c>
      <c r="AO135" s="67">
        <v>0.176802803586906</v>
      </c>
      <c r="AP135" s="70">
        <v>0</v>
      </c>
      <c r="AQ135" s="71">
        <v>0</v>
      </c>
      <c r="AR135" s="181">
        <v>0</v>
      </c>
      <c r="AS135" s="178">
        <v>7.8770137853687503</v>
      </c>
    </row>
    <row r="136" spans="1:45" ht="39.950000000000003" customHeight="1">
      <c r="A136" s="38" t="s">
        <v>302</v>
      </c>
      <c r="B136" s="22" t="s">
        <v>303</v>
      </c>
      <c r="C136" s="22" t="s">
        <v>253</v>
      </c>
      <c r="D136" s="33">
        <v>0.57999999999999996</v>
      </c>
      <c r="E136" s="35">
        <f t="shared" si="1"/>
        <v>100</v>
      </c>
      <c r="F136" s="32">
        <v>0</v>
      </c>
      <c r="G136" s="128">
        <v>0</v>
      </c>
      <c r="H136" s="169">
        <v>0</v>
      </c>
      <c r="I136" s="49">
        <v>0</v>
      </c>
      <c r="J136" s="32">
        <v>0</v>
      </c>
      <c r="K136" s="44" t="s">
        <v>53</v>
      </c>
      <c r="L136" s="45" t="s">
        <v>53</v>
      </c>
      <c r="M136" s="44">
        <v>0</v>
      </c>
      <c r="N136" s="24">
        <v>0</v>
      </c>
      <c r="O136" s="45">
        <v>0</v>
      </c>
      <c r="P136" s="44">
        <v>0</v>
      </c>
      <c r="Q136" s="24">
        <v>0</v>
      </c>
      <c r="R136" s="45">
        <v>0</v>
      </c>
      <c r="S136" s="34">
        <v>0</v>
      </c>
      <c r="T136" s="24">
        <v>0</v>
      </c>
      <c r="U136" s="45">
        <v>0</v>
      </c>
      <c r="V136" s="52">
        <v>0</v>
      </c>
      <c r="W136" s="25">
        <v>0</v>
      </c>
      <c r="X136" s="25">
        <v>0</v>
      </c>
      <c r="Y136" s="25">
        <v>0</v>
      </c>
      <c r="Z136" s="53">
        <v>0</v>
      </c>
      <c r="AA136" s="52">
        <v>0</v>
      </c>
      <c r="AB136" s="25">
        <v>0</v>
      </c>
      <c r="AC136" s="25">
        <v>0</v>
      </c>
      <c r="AD136" s="25">
        <v>0</v>
      </c>
      <c r="AE136" s="53">
        <v>35.970472904362197</v>
      </c>
      <c r="AF136" s="52">
        <v>0</v>
      </c>
      <c r="AG136" s="25">
        <v>0</v>
      </c>
      <c r="AH136" s="25">
        <v>0</v>
      </c>
      <c r="AI136" s="25">
        <v>23.631460253524001</v>
      </c>
      <c r="AJ136" s="53">
        <v>59.108090014149397</v>
      </c>
      <c r="AK136" s="57">
        <v>1.53511404878738E-2</v>
      </c>
      <c r="AL136" s="111">
        <v>8.5808833864512608E-3</v>
      </c>
      <c r="AM136" s="173">
        <v>3.1319151215301197E-2</v>
      </c>
      <c r="AN136" s="66">
        <v>0</v>
      </c>
      <c r="AO136" s="67">
        <v>0</v>
      </c>
      <c r="AP136" s="70">
        <v>0</v>
      </c>
      <c r="AQ136" s="71">
        <v>0</v>
      </c>
      <c r="AR136" s="181">
        <v>3</v>
      </c>
      <c r="AS136" s="178">
        <v>0</v>
      </c>
    </row>
    <row r="137" spans="1:45" ht="39.950000000000003" customHeight="1">
      <c r="A137" s="38" t="s">
        <v>304</v>
      </c>
      <c r="B137" s="22" t="s">
        <v>305</v>
      </c>
      <c r="C137" s="22" t="s">
        <v>253</v>
      </c>
      <c r="D137" s="33">
        <v>0.93</v>
      </c>
      <c r="E137" s="35">
        <f t="shared" si="1"/>
        <v>100</v>
      </c>
      <c r="F137" s="32">
        <v>0</v>
      </c>
      <c r="G137" s="128">
        <v>0</v>
      </c>
      <c r="H137" s="169">
        <v>0</v>
      </c>
      <c r="I137" s="49">
        <v>0</v>
      </c>
      <c r="J137" s="32">
        <v>0</v>
      </c>
      <c r="K137" s="44" t="s">
        <v>53</v>
      </c>
      <c r="L137" s="45" t="s">
        <v>53</v>
      </c>
      <c r="M137" s="44">
        <v>0</v>
      </c>
      <c r="N137" s="24">
        <v>0</v>
      </c>
      <c r="O137" s="45">
        <v>0</v>
      </c>
      <c r="P137" s="44">
        <v>0</v>
      </c>
      <c r="Q137" s="24">
        <v>0</v>
      </c>
      <c r="R137" s="45">
        <v>0</v>
      </c>
      <c r="S137" s="34">
        <v>0</v>
      </c>
      <c r="T137" s="24">
        <v>0</v>
      </c>
      <c r="U137" s="45">
        <v>0</v>
      </c>
      <c r="V137" s="52">
        <v>0</v>
      </c>
      <c r="W137" s="25">
        <v>0</v>
      </c>
      <c r="X137" s="25">
        <v>0</v>
      </c>
      <c r="Y137" s="25">
        <v>0</v>
      </c>
      <c r="Z137" s="53">
        <v>0</v>
      </c>
      <c r="AA137" s="52">
        <v>0</v>
      </c>
      <c r="AB137" s="25">
        <v>0</v>
      </c>
      <c r="AC137" s="25">
        <v>0</v>
      </c>
      <c r="AD137" s="25">
        <v>0</v>
      </c>
      <c r="AE137" s="53">
        <v>0</v>
      </c>
      <c r="AF137" s="52">
        <v>0</v>
      </c>
      <c r="AG137" s="25">
        <v>0</v>
      </c>
      <c r="AH137" s="25">
        <v>0</v>
      </c>
      <c r="AI137" s="25">
        <v>0</v>
      </c>
      <c r="AJ137" s="53">
        <v>0</v>
      </c>
      <c r="AK137" s="57">
        <v>8.552232864912291E-3</v>
      </c>
      <c r="AL137" s="111">
        <v>1.3379609733375399E-2</v>
      </c>
      <c r="AM137" s="173">
        <v>2.5710140255609998E-2</v>
      </c>
      <c r="AN137" s="66">
        <v>0</v>
      </c>
      <c r="AO137" s="67">
        <v>0</v>
      </c>
      <c r="AP137" s="70">
        <v>0</v>
      </c>
      <c r="AQ137" s="71">
        <v>0</v>
      </c>
      <c r="AR137" s="181">
        <v>1</v>
      </c>
      <c r="AS137" s="178">
        <v>0</v>
      </c>
    </row>
    <row r="138" spans="1:45" ht="39.950000000000003" customHeight="1">
      <c r="A138" s="38" t="s">
        <v>306</v>
      </c>
      <c r="B138" s="22" t="s">
        <v>307</v>
      </c>
      <c r="C138" s="22" t="s">
        <v>253</v>
      </c>
      <c r="D138" s="33">
        <v>0.1</v>
      </c>
      <c r="E138" s="35">
        <f t="shared" ref="E138:E201" si="2">100-(F138+G138)</f>
        <v>100</v>
      </c>
      <c r="F138" s="32">
        <v>0</v>
      </c>
      <c r="G138" s="128">
        <v>0</v>
      </c>
      <c r="H138" s="169">
        <v>0</v>
      </c>
      <c r="I138" s="49">
        <v>0</v>
      </c>
      <c r="J138" s="32">
        <v>0</v>
      </c>
      <c r="K138" s="44" t="s">
        <v>53</v>
      </c>
      <c r="L138" s="45" t="s">
        <v>53</v>
      </c>
      <c r="M138" s="44">
        <v>0</v>
      </c>
      <c r="N138" s="24">
        <v>0</v>
      </c>
      <c r="O138" s="45">
        <v>0</v>
      </c>
      <c r="P138" s="44">
        <v>0</v>
      </c>
      <c r="Q138" s="24">
        <v>0</v>
      </c>
      <c r="R138" s="45">
        <v>0</v>
      </c>
      <c r="S138" s="34">
        <v>0</v>
      </c>
      <c r="T138" s="24">
        <v>0</v>
      </c>
      <c r="U138" s="45">
        <v>0</v>
      </c>
      <c r="V138" s="52">
        <v>0</v>
      </c>
      <c r="W138" s="25">
        <v>0</v>
      </c>
      <c r="X138" s="25">
        <v>0</v>
      </c>
      <c r="Y138" s="25">
        <v>0</v>
      </c>
      <c r="Z138" s="53">
        <v>0</v>
      </c>
      <c r="AA138" s="52">
        <v>0</v>
      </c>
      <c r="AB138" s="25">
        <v>0</v>
      </c>
      <c r="AC138" s="25">
        <v>0</v>
      </c>
      <c r="AD138" s="25">
        <v>0</v>
      </c>
      <c r="AE138" s="53">
        <v>0</v>
      </c>
      <c r="AF138" s="52">
        <v>0</v>
      </c>
      <c r="AG138" s="25">
        <v>0</v>
      </c>
      <c r="AH138" s="25">
        <v>0</v>
      </c>
      <c r="AI138" s="25">
        <v>0</v>
      </c>
      <c r="AJ138" s="53">
        <v>0</v>
      </c>
      <c r="AK138" s="57">
        <v>0</v>
      </c>
      <c r="AL138" s="111">
        <v>0</v>
      </c>
      <c r="AM138" s="173">
        <v>0</v>
      </c>
      <c r="AN138" s="66">
        <v>0</v>
      </c>
      <c r="AO138" s="67">
        <v>0</v>
      </c>
      <c r="AP138" s="70">
        <v>0</v>
      </c>
      <c r="AQ138" s="71">
        <v>0</v>
      </c>
      <c r="AR138" s="181">
        <v>5</v>
      </c>
      <c r="AS138" s="178">
        <v>0</v>
      </c>
    </row>
    <row r="139" spans="1:45" ht="39.950000000000003" customHeight="1">
      <c r="A139" s="38" t="s">
        <v>308</v>
      </c>
      <c r="B139" s="22" t="s">
        <v>309</v>
      </c>
      <c r="C139" s="22" t="s">
        <v>253</v>
      </c>
      <c r="D139" s="33">
        <v>0.96</v>
      </c>
      <c r="E139" s="35">
        <f t="shared" si="2"/>
        <v>5.5274303599999968</v>
      </c>
      <c r="F139" s="32">
        <v>17.505481029999999</v>
      </c>
      <c r="G139" s="128">
        <v>76.967088610000005</v>
      </c>
      <c r="H139" s="169">
        <v>69.183326712398397</v>
      </c>
      <c r="I139" s="49">
        <v>96.850300626339703</v>
      </c>
      <c r="J139" s="32">
        <v>0.52646015839120253</v>
      </c>
      <c r="K139" s="44" t="s">
        <v>53</v>
      </c>
      <c r="L139" s="45" t="s">
        <v>53</v>
      </c>
      <c r="M139" s="44">
        <v>0</v>
      </c>
      <c r="N139" s="24">
        <v>0</v>
      </c>
      <c r="O139" s="45">
        <v>0</v>
      </c>
      <c r="P139" s="44">
        <v>0</v>
      </c>
      <c r="Q139" s="24">
        <v>0</v>
      </c>
      <c r="R139" s="45">
        <v>0</v>
      </c>
      <c r="S139" s="34">
        <v>0</v>
      </c>
      <c r="T139" s="24">
        <v>0</v>
      </c>
      <c r="U139" s="45">
        <v>0</v>
      </c>
      <c r="V139" s="52">
        <v>97.376760784730905</v>
      </c>
      <c r="W139" s="25">
        <v>97.450581848642202</v>
      </c>
      <c r="X139" s="25">
        <v>97.450581848642202</v>
      </c>
      <c r="Y139" s="25">
        <v>99.001522185711195</v>
      </c>
      <c r="Z139" s="53">
        <v>100</v>
      </c>
      <c r="AA139" s="52">
        <v>98.022636469686702</v>
      </c>
      <c r="AB139" s="25">
        <v>99.001522185711195</v>
      </c>
      <c r="AC139" s="25">
        <v>99.001522185711195</v>
      </c>
      <c r="AD139" s="25">
        <v>99.103376917545205</v>
      </c>
      <c r="AE139" s="53">
        <v>100</v>
      </c>
      <c r="AF139" s="52">
        <v>99.001522185711195</v>
      </c>
      <c r="AG139" s="25">
        <v>99.103376917545205</v>
      </c>
      <c r="AH139" s="25">
        <v>99.103376917545205</v>
      </c>
      <c r="AI139" s="25">
        <v>100</v>
      </c>
      <c r="AJ139" s="53">
        <v>100</v>
      </c>
      <c r="AK139" s="57">
        <v>0</v>
      </c>
      <c r="AL139" s="111">
        <v>5.5114785670026097E-2</v>
      </c>
      <c r="AM139" s="173">
        <v>3.8289958074857397E-2</v>
      </c>
      <c r="AN139" s="66">
        <v>0</v>
      </c>
      <c r="AO139" s="67">
        <v>0</v>
      </c>
      <c r="AP139" s="70">
        <v>0</v>
      </c>
      <c r="AQ139" s="71">
        <v>0</v>
      </c>
      <c r="AR139" s="181">
        <v>1</v>
      </c>
      <c r="AS139" s="178">
        <v>0</v>
      </c>
    </row>
    <row r="140" spans="1:45" ht="39.950000000000003" customHeight="1">
      <c r="A140" s="38" t="s">
        <v>310</v>
      </c>
      <c r="B140" s="22" t="s">
        <v>311</v>
      </c>
      <c r="C140" s="22" t="s">
        <v>253</v>
      </c>
      <c r="D140" s="33">
        <v>0.15</v>
      </c>
      <c r="E140" s="35">
        <f t="shared" si="2"/>
        <v>95.269666693999994</v>
      </c>
      <c r="F140" s="32">
        <v>0.25566045999999998</v>
      </c>
      <c r="G140" s="128">
        <v>4.4746728459999998</v>
      </c>
      <c r="H140" s="169">
        <v>3.16745989093147</v>
      </c>
      <c r="I140" s="49">
        <v>28.111404236561999</v>
      </c>
      <c r="J140" s="32">
        <v>5.5348192964343035</v>
      </c>
      <c r="K140" s="44" t="s">
        <v>53</v>
      </c>
      <c r="L140" s="45" t="s">
        <v>53</v>
      </c>
      <c r="M140" s="44">
        <v>0</v>
      </c>
      <c r="N140" s="24">
        <v>0</v>
      </c>
      <c r="O140" s="45">
        <v>0</v>
      </c>
      <c r="P140" s="44">
        <v>0</v>
      </c>
      <c r="Q140" s="24">
        <v>0</v>
      </c>
      <c r="R140" s="45">
        <v>0</v>
      </c>
      <c r="S140" s="34">
        <v>0</v>
      </c>
      <c r="T140" s="24">
        <v>0</v>
      </c>
      <c r="U140" s="45">
        <v>0</v>
      </c>
      <c r="V140" s="52">
        <v>33.646223532996302</v>
      </c>
      <c r="W140" s="25">
        <v>33.646223532996302</v>
      </c>
      <c r="X140" s="25">
        <v>33.646223532996302</v>
      </c>
      <c r="Y140" s="25">
        <v>40.028896083341102</v>
      </c>
      <c r="Z140" s="53">
        <v>99.121382967108701</v>
      </c>
      <c r="AA140" s="52">
        <v>33.646223532996302</v>
      </c>
      <c r="AB140" s="25">
        <v>46.667603261421299</v>
      </c>
      <c r="AC140" s="25">
        <v>47.101694397266698</v>
      </c>
      <c r="AD140" s="25">
        <v>88.703173295276599</v>
      </c>
      <c r="AE140" s="53">
        <v>100</v>
      </c>
      <c r="AF140" s="52">
        <v>47.101694397266698</v>
      </c>
      <c r="AG140" s="25">
        <v>57.857539447485401</v>
      </c>
      <c r="AH140" s="25">
        <v>88.703173295276599</v>
      </c>
      <c r="AI140" s="25">
        <v>99.162146294180204</v>
      </c>
      <c r="AJ140" s="53">
        <v>100</v>
      </c>
      <c r="AK140" s="57">
        <v>0</v>
      </c>
      <c r="AL140" s="111">
        <v>0</v>
      </c>
      <c r="AM140" s="173">
        <v>6.2034106901224491E-3</v>
      </c>
      <c r="AN140" s="66">
        <v>0</v>
      </c>
      <c r="AO140" s="67">
        <v>0</v>
      </c>
      <c r="AP140" s="70">
        <v>0</v>
      </c>
      <c r="AQ140" s="71">
        <v>0</v>
      </c>
      <c r="AR140" s="181">
        <v>0</v>
      </c>
      <c r="AS140" s="178">
        <v>0</v>
      </c>
    </row>
    <row r="141" spans="1:45" ht="39.950000000000003" customHeight="1">
      <c r="A141" s="38" t="s">
        <v>312</v>
      </c>
      <c r="B141" s="22" t="s">
        <v>313</v>
      </c>
      <c r="C141" s="22" t="s">
        <v>253</v>
      </c>
      <c r="D141" s="33">
        <v>7.06</v>
      </c>
      <c r="E141" s="35">
        <v>0</v>
      </c>
      <c r="F141" s="32">
        <v>42.063423839999999</v>
      </c>
      <c r="G141" s="128">
        <v>58.214228970000001</v>
      </c>
      <c r="H141" s="169">
        <v>1.23172302116758</v>
      </c>
      <c r="I141" s="49">
        <v>61.751854632802299</v>
      </c>
      <c r="J141" s="32">
        <v>8.7829069792196961</v>
      </c>
      <c r="K141" s="44" t="s">
        <v>53</v>
      </c>
      <c r="L141" s="45" t="s">
        <v>53</v>
      </c>
      <c r="M141" s="44">
        <v>0</v>
      </c>
      <c r="N141" s="24">
        <v>0</v>
      </c>
      <c r="O141" s="45">
        <v>0</v>
      </c>
      <c r="P141" s="44">
        <v>0</v>
      </c>
      <c r="Q141" s="24">
        <v>0</v>
      </c>
      <c r="R141" s="45">
        <v>0</v>
      </c>
      <c r="S141" s="34">
        <v>0</v>
      </c>
      <c r="T141" s="24">
        <v>0</v>
      </c>
      <c r="U141" s="45">
        <v>0</v>
      </c>
      <c r="V141" s="52">
        <v>1.23172302116758</v>
      </c>
      <c r="W141" s="25">
        <v>4.50195146961115</v>
      </c>
      <c r="X141" s="25">
        <v>12.4576857453554</v>
      </c>
      <c r="Y141" s="25">
        <v>87.392274176695594</v>
      </c>
      <c r="Z141" s="53">
        <v>100</v>
      </c>
      <c r="AA141" s="52">
        <v>93.341985284555506</v>
      </c>
      <c r="AB141" s="25">
        <v>100</v>
      </c>
      <c r="AC141" s="25">
        <v>100</v>
      </c>
      <c r="AD141" s="25">
        <v>100</v>
      </c>
      <c r="AE141" s="53">
        <v>100</v>
      </c>
      <c r="AF141" s="52">
        <v>100</v>
      </c>
      <c r="AG141" s="25">
        <v>100</v>
      </c>
      <c r="AH141" s="25">
        <v>100</v>
      </c>
      <c r="AI141" s="25">
        <v>100</v>
      </c>
      <c r="AJ141" s="53">
        <v>100</v>
      </c>
      <c r="AK141" s="57">
        <v>2.5895421233747502E-2</v>
      </c>
      <c r="AL141" s="111">
        <v>1.49026120170382E-2</v>
      </c>
      <c r="AM141" s="173">
        <v>2.9283713857528003E-2</v>
      </c>
      <c r="AN141" s="66">
        <v>3.1468312353650002E-3</v>
      </c>
      <c r="AO141" s="67">
        <v>0.27904403528571903</v>
      </c>
      <c r="AP141" s="70">
        <v>0</v>
      </c>
      <c r="AQ141" s="71">
        <v>0</v>
      </c>
      <c r="AR141" s="181">
        <v>0</v>
      </c>
      <c r="AS141" s="178">
        <v>99.942456896276497</v>
      </c>
    </row>
    <row r="142" spans="1:45" ht="39.950000000000003" customHeight="1">
      <c r="A142" s="38" t="s">
        <v>314</v>
      </c>
      <c r="B142" s="22" t="s">
        <v>315</v>
      </c>
      <c r="C142" s="22" t="s">
        <v>253</v>
      </c>
      <c r="D142" s="33">
        <v>1.5</v>
      </c>
      <c r="E142" s="35">
        <f t="shared" si="2"/>
        <v>100</v>
      </c>
      <c r="F142" s="32">
        <v>0</v>
      </c>
      <c r="G142" s="128">
        <v>0</v>
      </c>
      <c r="H142" s="169">
        <v>0</v>
      </c>
      <c r="I142" s="49">
        <v>0</v>
      </c>
      <c r="J142" s="32">
        <v>0</v>
      </c>
      <c r="K142" s="44" t="s">
        <v>53</v>
      </c>
      <c r="L142" s="45" t="s">
        <v>53</v>
      </c>
      <c r="M142" s="44">
        <v>0</v>
      </c>
      <c r="N142" s="24">
        <v>0</v>
      </c>
      <c r="O142" s="45">
        <v>0</v>
      </c>
      <c r="P142" s="44">
        <v>0</v>
      </c>
      <c r="Q142" s="24">
        <v>0</v>
      </c>
      <c r="R142" s="45">
        <v>0</v>
      </c>
      <c r="S142" s="34">
        <v>0</v>
      </c>
      <c r="T142" s="24">
        <v>0</v>
      </c>
      <c r="U142" s="45">
        <v>0</v>
      </c>
      <c r="V142" s="52">
        <v>0</v>
      </c>
      <c r="W142" s="25">
        <v>0</v>
      </c>
      <c r="X142" s="25">
        <v>0</v>
      </c>
      <c r="Y142" s="25">
        <v>0</v>
      </c>
      <c r="Z142" s="53">
        <v>0</v>
      </c>
      <c r="AA142" s="52">
        <v>0</v>
      </c>
      <c r="AB142" s="25">
        <v>0</v>
      </c>
      <c r="AC142" s="25">
        <v>0</v>
      </c>
      <c r="AD142" s="25">
        <v>0</v>
      </c>
      <c r="AE142" s="53">
        <v>0</v>
      </c>
      <c r="AF142" s="52">
        <v>0</v>
      </c>
      <c r="AG142" s="25">
        <v>0</v>
      </c>
      <c r="AH142" s="25">
        <v>0</v>
      </c>
      <c r="AI142" s="25">
        <v>0</v>
      </c>
      <c r="AJ142" s="53">
        <v>0</v>
      </c>
      <c r="AK142" s="57">
        <v>3.4912892443555402E-2</v>
      </c>
      <c r="AL142" s="111">
        <v>0.39736744850316397</v>
      </c>
      <c r="AM142" s="173">
        <v>0.10273100345957401</v>
      </c>
      <c r="AN142" s="66">
        <v>0</v>
      </c>
      <c r="AO142" s="67">
        <v>0</v>
      </c>
      <c r="AP142" s="70">
        <v>0</v>
      </c>
      <c r="AQ142" s="71">
        <v>0</v>
      </c>
      <c r="AR142" s="181">
        <v>0</v>
      </c>
      <c r="AS142" s="178">
        <v>0</v>
      </c>
    </row>
    <row r="143" spans="1:45" ht="39.950000000000003" customHeight="1">
      <c r="A143" s="38" t="s">
        <v>316</v>
      </c>
      <c r="B143" s="22" t="s">
        <v>317</v>
      </c>
      <c r="C143" s="22" t="s">
        <v>253</v>
      </c>
      <c r="D143" s="33">
        <v>0.75</v>
      </c>
      <c r="E143" s="35">
        <f t="shared" si="2"/>
        <v>100</v>
      </c>
      <c r="F143" s="32">
        <v>0</v>
      </c>
      <c r="G143" s="128">
        <v>0</v>
      </c>
      <c r="H143" s="169">
        <v>0</v>
      </c>
      <c r="I143" s="49">
        <v>0</v>
      </c>
      <c r="J143" s="32">
        <v>0</v>
      </c>
      <c r="K143" s="44" t="s">
        <v>53</v>
      </c>
      <c r="L143" s="45" t="s">
        <v>53</v>
      </c>
      <c r="M143" s="44">
        <v>0</v>
      </c>
      <c r="N143" s="24">
        <v>0</v>
      </c>
      <c r="O143" s="45">
        <v>0</v>
      </c>
      <c r="P143" s="44">
        <v>0</v>
      </c>
      <c r="Q143" s="24">
        <v>0</v>
      </c>
      <c r="R143" s="45">
        <v>0</v>
      </c>
      <c r="S143" s="34">
        <v>0</v>
      </c>
      <c r="T143" s="24">
        <v>0</v>
      </c>
      <c r="U143" s="45">
        <v>0</v>
      </c>
      <c r="V143" s="52">
        <v>0</v>
      </c>
      <c r="W143" s="25">
        <v>0</v>
      </c>
      <c r="X143" s="25">
        <v>0</v>
      </c>
      <c r="Y143" s="25">
        <v>0</v>
      </c>
      <c r="Z143" s="53">
        <v>0</v>
      </c>
      <c r="AA143" s="52">
        <v>0</v>
      </c>
      <c r="AB143" s="25">
        <v>0</v>
      </c>
      <c r="AC143" s="25">
        <v>0</v>
      </c>
      <c r="AD143" s="25">
        <v>0</v>
      </c>
      <c r="AE143" s="53">
        <v>0</v>
      </c>
      <c r="AF143" s="52">
        <v>0</v>
      </c>
      <c r="AG143" s="25">
        <v>0</v>
      </c>
      <c r="AH143" s="25">
        <v>0</v>
      </c>
      <c r="AI143" s="25">
        <v>0</v>
      </c>
      <c r="AJ143" s="53">
        <v>0</v>
      </c>
      <c r="AK143" s="57">
        <v>3.4513636961731398E-3</v>
      </c>
      <c r="AL143" s="111">
        <v>2.2088383503481098E-3</v>
      </c>
      <c r="AM143" s="173">
        <v>3.6520621716078797E-2</v>
      </c>
      <c r="AN143" s="66">
        <v>0</v>
      </c>
      <c r="AO143" s="67">
        <v>0</v>
      </c>
      <c r="AP143" s="70">
        <v>0</v>
      </c>
      <c r="AQ143" s="71">
        <v>0</v>
      </c>
      <c r="AR143" s="181">
        <v>0</v>
      </c>
      <c r="AS143" s="178">
        <v>0</v>
      </c>
    </row>
    <row r="144" spans="1:45" ht="39.950000000000003" customHeight="1">
      <c r="A144" s="38" t="s">
        <v>318</v>
      </c>
      <c r="B144" s="22" t="s">
        <v>319</v>
      </c>
      <c r="C144" s="22" t="s">
        <v>253</v>
      </c>
      <c r="D144" s="33">
        <v>0.31</v>
      </c>
      <c r="E144" s="35">
        <f t="shared" si="2"/>
        <v>100</v>
      </c>
      <c r="F144" s="32">
        <v>0</v>
      </c>
      <c r="G144" s="128">
        <v>0</v>
      </c>
      <c r="H144" s="169">
        <v>0</v>
      </c>
      <c r="I144" s="49">
        <v>0</v>
      </c>
      <c r="J144" s="32">
        <v>0</v>
      </c>
      <c r="K144" s="44" t="s">
        <v>53</v>
      </c>
      <c r="L144" s="45" t="s">
        <v>53</v>
      </c>
      <c r="M144" s="44">
        <v>0</v>
      </c>
      <c r="N144" s="24">
        <v>0</v>
      </c>
      <c r="O144" s="45">
        <v>0</v>
      </c>
      <c r="P144" s="44">
        <v>0</v>
      </c>
      <c r="Q144" s="24">
        <v>0</v>
      </c>
      <c r="R144" s="45">
        <v>0</v>
      </c>
      <c r="S144" s="34">
        <v>0</v>
      </c>
      <c r="T144" s="24">
        <v>0</v>
      </c>
      <c r="U144" s="45">
        <v>0</v>
      </c>
      <c r="V144" s="52">
        <v>0</v>
      </c>
      <c r="W144" s="25">
        <v>0</v>
      </c>
      <c r="X144" s="25">
        <v>0</v>
      </c>
      <c r="Y144" s="25">
        <v>0</v>
      </c>
      <c r="Z144" s="53">
        <v>0</v>
      </c>
      <c r="AA144" s="52">
        <v>0</v>
      </c>
      <c r="AB144" s="25">
        <v>0</v>
      </c>
      <c r="AC144" s="25">
        <v>0</v>
      </c>
      <c r="AD144" s="25">
        <v>0</v>
      </c>
      <c r="AE144" s="53">
        <v>0</v>
      </c>
      <c r="AF144" s="52">
        <v>0</v>
      </c>
      <c r="AG144" s="25">
        <v>0</v>
      </c>
      <c r="AH144" s="25">
        <v>0</v>
      </c>
      <c r="AI144" s="25">
        <v>0</v>
      </c>
      <c r="AJ144" s="53">
        <v>0</v>
      </c>
      <c r="AK144" s="57">
        <v>0.18545218792826301</v>
      </c>
      <c r="AL144" s="111">
        <v>9.2884436055247294E-2</v>
      </c>
      <c r="AM144" s="173">
        <v>0.15284066615949102</v>
      </c>
      <c r="AN144" s="66">
        <v>0</v>
      </c>
      <c r="AO144" s="67">
        <v>0</v>
      </c>
      <c r="AP144" s="70">
        <v>0</v>
      </c>
      <c r="AQ144" s="71">
        <v>0</v>
      </c>
      <c r="AR144" s="181">
        <v>1</v>
      </c>
      <c r="AS144" s="178">
        <v>0</v>
      </c>
    </row>
    <row r="145" spans="1:45" ht="39.950000000000003" customHeight="1">
      <c r="A145" s="38" t="s">
        <v>320</v>
      </c>
      <c r="B145" s="22" t="s">
        <v>321</v>
      </c>
      <c r="C145" s="22" t="s">
        <v>253</v>
      </c>
      <c r="D145" s="33">
        <v>0.33</v>
      </c>
      <c r="E145" s="35">
        <f t="shared" si="2"/>
        <v>100</v>
      </c>
      <c r="F145" s="32">
        <v>0</v>
      </c>
      <c r="G145" s="128">
        <v>0</v>
      </c>
      <c r="H145" s="169">
        <v>0</v>
      </c>
      <c r="I145" s="49">
        <v>0</v>
      </c>
      <c r="J145" s="32">
        <v>0</v>
      </c>
      <c r="K145" s="44" t="s">
        <v>53</v>
      </c>
      <c r="L145" s="45" t="s">
        <v>53</v>
      </c>
      <c r="M145" s="44">
        <v>0</v>
      </c>
      <c r="N145" s="24">
        <v>0</v>
      </c>
      <c r="O145" s="45">
        <v>0</v>
      </c>
      <c r="P145" s="44">
        <v>0</v>
      </c>
      <c r="Q145" s="24">
        <v>0</v>
      </c>
      <c r="R145" s="45">
        <v>0</v>
      </c>
      <c r="S145" s="34">
        <v>0</v>
      </c>
      <c r="T145" s="24">
        <v>0</v>
      </c>
      <c r="U145" s="45">
        <v>0</v>
      </c>
      <c r="V145" s="52">
        <v>0</v>
      </c>
      <c r="W145" s="25">
        <v>0</v>
      </c>
      <c r="X145" s="25">
        <v>0</v>
      </c>
      <c r="Y145" s="25">
        <v>0</v>
      </c>
      <c r="Z145" s="53">
        <v>0</v>
      </c>
      <c r="AA145" s="52">
        <v>0</v>
      </c>
      <c r="AB145" s="25">
        <v>0</v>
      </c>
      <c r="AC145" s="25">
        <v>0</v>
      </c>
      <c r="AD145" s="25">
        <v>0</v>
      </c>
      <c r="AE145" s="53">
        <v>0</v>
      </c>
      <c r="AF145" s="52">
        <v>0</v>
      </c>
      <c r="AG145" s="25">
        <v>0</v>
      </c>
      <c r="AH145" s="25">
        <v>0</v>
      </c>
      <c r="AI145" s="25">
        <v>0</v>
      </c>
      <c r="AJ145" s="53">
        <v>0</v>
      </c>
      <c r="AK145" s="57">
        <v>0</v>
      </c>
      <c r="AL145" s="111">
        <v>0</v>
      </c>
      <c r="AM145" s="173">
        <v>0</v>
      </c>
      <c r="AN145" s="66">
        <v>0</v>
      </c>
      <c r="AO145" s="67">
        <v>0</v>
      </c>
      <c r="AP145" s="70">
        <v>0</v>
      </c>
      <c r="AQ145" s="71">
        <v>100</v>
      </c>
      <c r="AR145" s="181">
        <v>2</v>
      </c>
      <c r="AS145" s="178">
        <v>0</v>
      </c>
    </row>
    <row r="146" spans="1:45" ht="39.950000000000003" customHeight="1">
      <c r="A146" s="38" t="s">
        <v>322</v>
      </c>
      <c r="B146" s="22" t="s">
        <v>323</v>
      </c>
      <c r="C146" s="22" t="s">
        <v>253</v>
      </c>
      <c r="D146" s="33">
        <v>1.0900000000000001</v>
      </c>
      <c r="E146" s="35">
        <f t="shared" si="2"/>
        <v>100</v>
      </c>
      <c r="F146" s="32">
        <v>0</v>
      </c>
      <c r="G146" s="128">
        <v>0</v>
      </c>
      <c r="H146" s="169">
        <v>0</v>
      </c>
      <c r="I146" s="49">
        <v>0</v>
      </c>
      <c r="J146" s="32">
        <v>0</v>
      </c>
      <c r="K146" s="44" t="s">
        <v>53</v>
      </c>
      <c r="L146" s="45" t="s">
        <v>53</v>
      </c>
      <c r="M146" s="44">
        <v>0</v>
      </c>
      <c r="N146" s="24">
        <v>0</v>
      </c>
      <c r="O146" s="45">
        <v>0</v>
      </c>
      <c r="P146" s="44">
        <v>0</v>
      </c>
      <c r="Q146" s="24">
        <v>0</v>
      </c>
      <c r="R146" s="45">
        <v>0</v>
      </c>
      <c r="S146" s="34">
        <v>0</v>
      </c>
      <c r="T146" s="24">
        <v>0</v>
      </c>
      <c r="U146" s="45">
        <v>0</v>
      </c>
      <c r="V146" s="52">
        <v>0</v>
      </c>
      <c r="W146" s="25">
        <v>0</v>
      </c>
      <c r="X146" s="25">
        <v>0</v>
      </c>
      <c r="Y146" s="25">
        <v>0</v>
      </c>
      <c r="Z146" s="53">
        <v>0</v>
      </c>
      <c r="AA146" s="52">
        <v>0</v>
      </c>
      <c r="AB146" s="25">
        <v>0</v>
      </c>
      <c r="AC146" s="25">
        <v>0</v>
      </c>
      <c r="AD146" s="25">
        <v>0</v>
      </c>
      <c r="AE146" s="53">
        <v>0</v>
      </c>
      <c r="AF146" s="52">
        <v>0</v>
      </c>
      <c r="AG146" s="25">
        <v>0</v>
      </c>
      <c r="AH146" s="25">
        <v>0</v>
      </c>
      <c r="AI146" s="25">
        <v>0</v>
      </c>
      <c r="AJ146" s="53">
        <v>0</v>
      </c>
      <c r="AK146" s="57">
        <v>0</v>
      </c>
      <c r="AL146" s="111">
        <v>0</v>
      </c>
      <c r="AM146" s="173">
        <v>0</v>
      </c>
      <c r="AN146" s="66">
        <v>0</v>
      </c>
      <c r="AO146" s="67">
        <v>0</v>
      </c>
      <c r="AP146" s="70">
        <v>0</v>
      </c>
      <c r="AQ146" s="71">
        <v>0</v>
      </c>
      <c r="AR146" s="181">
        <v>0</v>
      </c>
      <c r="AS146" s="178">
        <v>0</v>
      </c>
    </row>
    <row r="147" spans="1:45" ht="39.950000000000003" customHeight="1">
      <c r="A147" s="38" t="s">
        <v>324</v>
      </c>
      <c r="B147" s="22" t="s">
        <v>325</v>
      </c>
      <c r="C147" s="22" t="s">
        <v>253</v>
      </c>
      <c r="D147" s="33">
        <v>4.0199999999999996</v>
      </c>
      <c r="E147" s="35">
        <f t="shared" si="2"/>
        <v>-2.0000072709080996E-9</v>
      </c>
      <c r="F147" s="32">
        <v>2.4028212E-2</v>
      </c>
      <c r="G147" s="128">
        <v>99.975971790000003</v>
      </c>
      <c r="H147" s="169">
        <v>0</v>
      </c>
      <c r="I147" s="49">
        <v>100</v>
      </c>
      <c r="J147" s="32">
        <v>0</v>
      </c>
      <c r="K147" s="44" t="s">
        <v>53</v>
      </c>
      <c r="L147" s="45" t="s">
        <v>53</v>
      </c>
      <c r="M147" s="44">
        <v>0</v>
      </c>
      <c r="N147" s="24">
        <v>0</v>
      </c>
      <c r="O147" s="45">
        <v>0</v>
      </c>
      <c r="P147" s="44">
        <v>0</v>
      </c>
      <c r="Q147" s="24">
        <v>0</v>
      </c>
      <c r="R147" s="45">
        <v>0</v>
      </c>
      <c r="S147" s="34">
        <v>0</v>
      </c>
      <c r="T147" s="24">
        <v>0</v>
      </c>
      <c r="U147" s="45">
        <v>0</v>
      </c>
      <c r="V147" s="52">
        <v>0</v>
      </c>
      <c r="W147" s="25">
        <v>99.455426750377498</v>
      </c>
      <c r="X147" s="25">
        <v>99.932112091000704</v>
      </c>
      <c r="Y147" s="25">
        <v>100</v>
      </c>
      <c r="Z147" s="53">
        <v>100</v>
      </c>
      <c r="AA147" s="52">
        <v>100</v>
      </c>
      <c r="AB147" s="25">
        <v>100</v>
      </c>
      <c r="AC147" s="25">
        <v>100</v>
      </c>
      <c r="AD147" s="25">
        <v>100</v>
      </c>
      <c r="AE147" s="53">
        <v>100</v>
      </c>
      <c r="AF147" s="52">
        <v>100</v>
      </c>
      <c r="AG147" s="25">
        <v>100</v>
      </c>
      <c r="AH147" s="25">
        <v>100</v>
      </c>
      <c r="AI147" s="25">
        <v>100</v>
      </c>
      <c r="AJ147" s="53">
        <v>100</v>
      </c>
      <c r="AK147" s="57">
        <v>6.1845925094835705E-2</v>
      </c>
      <c r="AL147" s="111">
        <v>8.2998411399900898E-2</v>
      </c>
      <c r="AM147" s="173">
        <v>0.32060076260789105</v>
      </c>
      <c r="AN147" s="66">
        <v>0</v>
      </c>
      <c r="AO147" s="67">
        <v>0</v>
      </c>
      <c r="AP147" s="70">
        <v>0</v>
      </c>
      <c r="AQ147" s="71">
        <v>0</v>
      </c>
      <c r="AR147" s="181">
        <v>3</v>
      </c>
      <c r="AS147" s="178">
        <v>100</v>
      </c>
    </row>
    <row r="148" spans="1:45" ht="39.950000000000003" customHeight="1">
      <c r="A148" s="38" t="s">
        <v>326</v>
      </c>
      <c r="B148" s="22" t="s">
        <v>327</v>
      </c>
      <c r="C148" s="22" t="s">
        <v>253</v>
      </c>
      <c r="D148" s="33">
        <v>0.72</v>
      </c>
      <c r="E148" s="35">
        <f t="shared" si="2"/>
        <v>100</v>
      </c>
      <c r="F148" s="32">
        <v>0</v>
      </c>
      <c r="G148" s="128">
        <v>0</v>
      </c>
      <c r="H148" s="169">
        <v>0</v>
      </c>
      <c r="I148" s="49">
        <v>0</v>
      </c>
      <c r="J148" s="32">
        <v>0</v>
      </c>
      <c r="K148" s="44" t="s">
        <v>53</v>
      </c>
      <c r="L148" s="45" t="s">
        <v>53</v>
      </c>
      <c r="M148" s="44">
        <v>0</v>
      </c>
      <c r="N148" s="24">
        <v>0</v>
      </c>
      <c r="O148" s="45">
        <v>0</v>
      </c>
      <c r="P148" s="44">
        <v>0</v>
      </c>
      <c r="Q148" s="24">
        <v>0</v>
      </c>
      <c r="R148" s="45">
        <v>0</v>
      </c>
      <c r="S148" s="34">
        <v>0</v>
      </c>
      <c r="T148" s="24">
        <v>0</v>
      </c>
      <c r="U148" s="45">
        <v>0</v>
      </c>
      <c r="V148" s="52">
        <v>0</v>
      </c>
      <c r="W148" s="25">
        <v>0</v>
      </c>
      <c r="X148" s="25">
        <v>0</v>
      </c>
      <c r="Y148" s="25">
        <v>0</v>
      </c>
      <c r="Z148" s="53">
        <v>0</v>
      </c>
      <c r="AA148" s="52">
        <v>0</v>
      </c>
      <c r="AB148" s="25">
        <v>0</v>
      </c>
      <c r="AC148" s="25">
        <v>0</v>
      </c>
      <c r="AD148" s="25">
        <v>0</v>
      </c>
      <c r="AE148" s="53">
        <v>0</v>
      </c>
      <c r="AF148" s="52">
        <v>0</v>
      </c>
      <c r="AG148" s="25">
        <v>0</v>
      </c>
      <c r="AH148" s="25">
        <v>0</v>
      </c>
      <c r="AI148" s="25">
        <v>0</v>
      </c>
      <c r="AJ148" s="53">
        <v>0</v>
      </c>
      <c r="AK148" s="57">
        <v>0</v>
      </c>
      <c r="AL148" s="111">
        <v>1.5023004205413699E-2</v>
      </c>
      <c r="AM148" s="173">
        <v>9.0642523163924196E-2</v>
      </c>
      <c r="AN148" s="66">
        <v>0</v>
      </c>
      <c r="AO148" s="67">
        <v>0</v>
      </c>
      <c r="AP148" s="70">
        <v>0</v>
      </c>
      <c r="AQ148" s="71">
        <v>0</v>
      </c>
      <c r="AR148" s="181">
        <v>1</v>
      </c>
      <c r="AS148" s="178">
        <v>0</v>
      </c>
    </row>
    <row r="149" spans="1:45" ht="39.950000000000003" customHeight="1">
      <c r="A149" s="38" t="s">
        <v>328</v>
      </c>
      <c r="B149" s="22" t="s">
        <v>329</v>
      </c>
      <c r="C149" s="22" t="s">
        <v>253</v>
      </c>
      <c r="D149" s="33">
        <v>0.81</v>
      </c>
      <c r="E149" s="35">
        <f t="shared" si="2"/>
        <v>100</v>
      </c>
      <c r="F149" s="32">
        <v>0</v>
      </c>
      <c r="G149" s="128">
        <v>0</v>
      </c>
      <c r="H149" s="169">
        <v>0</v>
      </c>
      <c r="I149" s="49">
        <v>0</v>
      </c>
      <c r="J149" s="32">
        <v>0</v>
      </c>
      <c r="K149" s="44" t="s">
        <v>53</v>
      </c>
      <c r="L149" s="45" t="s">
        <v>53</v>
      </c>
      <c r="M149" s="44">
        <v>0</v>
      </c>
      <c r="N149" s="24">
        <v>0</v>
      </c>
      <c r="O149" s="45">
        <v>0</v>
      </c>
      <c r="P149" s="44">
        <v>0</v>
      </c>
      <c r="Q149" s="24">
        <v>0</v>
      </c>
      <c r="R149" s="45">
        <v>0</v>
      </c>
      <c r="S149" s="34">
        <v>0</v>
      </c>
      <c r="T149" s="24">
        <v>0</v>
      </c>
      <c r="U149" s="45">
        <v>0</v>
      </c>
      <c r="V149" s="52">
        <v>0</v>
      </c>
      <c r="W149" s="25">
        <v>0</v>
      </c>
      <c r="X149" s="25">
        <v>0</v>
      </c>
      <c r="Y149" s="25">
        <v>0</v>
      </c>
      <c r="Z149" s="53">
        <v>0</v>
      </c>
      <c r="AA149" s="52">
        <v>0</v>
      </c>
      <c r="AB149" s="25">
        <v>0</v>
      </c>
      <c r="AC149" s="25">
        <v>0</v>
      </c>
      <c r="AD149" s="25">
        <v>0</v>
      </c>
      <c r="AE149" s="53">
        <v>0</v>
      </c>
      <c r="AF149" s="52">
        <v>0</v>
      </c>
      <c r="AG149" s="25">
        <v>0</v>
      </c>
      <c r="AH149" s="25">
        <v>0</v>
      </c>
      <c r="AI149" s="25">
        <v>0</v>
      </c>
      <c r="AJ149" s="53">
        <v>0</v>
      </c>
      <c r="AK149" s="57">
        <v>7.2784974548063305E-2</v>
      </c>
      <c r="AL149" s="111">
        <v>0.13228995101619401</v>
      </c>
      <c r="AM149" s="173">
        <v>0.34940425893891502</v>
      </c>
      <c r="AN149" s="66">
        <v>0</v>
      </c>
      <c r="AO149" s="67">
        <v>0</v>
      </c>
      <c r="AP149" s="70">
        <v>0</v>
      </c>
      <c r="AQ149" s="71">
        <v>0</v>
      </c>
      <c r="AR149" s="181">
        <v>2</v>
      </c>
      <c r="AS149" s="178">
        <v>0</v>
      </c>
    </row>
    <row r="150" spans="1:45" ht="39.950000000000003" customHeight="1">
      <c r="A150" s="38" t="s">
        <v>330</v>
      </c>
      <c r="B150" s="22" t="s">
        <v>331</v>
      </c>
      <c r="C150" s="22" t="s">
        <v>253</v>
      </c>
      <c r="D150" s="33">
        <v>1.76</v>
      </c>
      <c r="E150" s="35">
        <f t="shared" si="2"/>
        <v>100</v>
      </c>
      <c r="F150" s="32">
        <v>0</v>
      </c>
      <c r="G150" s="128">
        <v>0</v>
      </c>
      <c r="H150" s="169">
        <v>0</v>
      </c>
      <c r="I150" s="49">
        <v>0</v>
      </c>
      <c r="J150" s="32">
        <v>0</v>
      </c>
      <c r="K150" s="44" t="s">
        <v>53</v>
      </c>
      <c r="L150" s="45" t="s">
        <v>53</v>
      </c>
      <c r="M150" s="44">
        <v>0</v>
      </c>
      <c r="N150" s="24">
        <v>0</v>
      </c>
      <c r="O150" s="45">
        <v>0</v>
      </c>
      <c r="P150" s="44">
        <v>0</v>
      </c>
      <c r="Q150" s="24">
        <v>0</v>
      </c>
      <c r="R150" s="45">
        <v>0</v>
      </c>
      <c r="S150" s="34">
        <v>0</v>
      </c>
      <c r="T150" s="24">
        <v>0</v>
      </c>
      <c r="U150" s="45">
        <v>0</v>
      </c>
      <c r="V150" s="52">
        <v>0</v>
      </c>
      <c r="W150" s="25">
        <v>0</v>
      </c>
      <c r="X150" s="25">
        <v>0</v>
      </c>
      <c r="Y150" s="25">
        <v>0</v>
      </c>
      <c r="Z150" s="53">
        <v>0</v>
      </c>
      <c r="AA150" s="52">
        <v>0</v>
      </c>
      <c r="AB150" s="25">
        <v>0</v>
      </c>
      <c r="AC150" s="25">
        <v>0</v>
      </c>
      <c r="AD150" s="25">
        <v>0</v>
      </c>
      <c r="AE150" s="53">
        <v>0</v>
      </c>
      <c r="AF150" s="52">
        <v>0</v>
      </c>
      <c r="AG150" s="25">
        <v>0</v>
      </c>
      <c r="AH150" s="25">
        <v>0</v>
      </c>
      <c r="AI150" s="25">
        <v>0</v>
      </c>
      <c r="AJ150" s="53">
        <v>0</v>
      </c>
      <c r="AK150" s="57">
        <v>9.6576174015286891E-3</v>
      </c>
      <c r="AL150" s="111">
        <v>7.3435565950671503E-3</v>
      </c>
      <c r="AM150" s="173">
        <v>3.5996019359950303E-2</v>
      </c>
      <c r="AN150" s="66">
        <v>0</v>
      </c>
      <c r="AO150" s="67">
        <v>0</v>
      </c>
      <c r="AP150" s="70">
        <v>0</v>
      </c>
      <c r="AQ150" s="71">
        <v>0</v>
      </c>
      <c r="AR150" s="181">
        <v>0</v>
      </c>
      <c r="AS150" s="178">
        <v>0</v>
      </c>
    </row>
    <row r="151" spans="1:45" ht="39.950000000000003" customHeight="1">
      <c r="A151" s="38" t="s">
        <v>332</v>
      </c>
      <c r="B151" s="22" t="s">
        <v>333</v>
      </c>
      <c r="C151" s="22" t="s">
        <v>253</v>
      </c>
      <c r="D151" s="33">
        <v>0.69</v>
      </c>
      <c r="E151" s="35">
        <f t="shared" si="2"/>
        <v>100</v>
      </c>
      <c r="F151" s="32">
        <v>0</v>
      </c>
      <c r="G151" s="128">
        <v>0</v>
      </c>
      <c r="H151" s="169">
        <v>0</v>
      </c>
      <c r="I151" s="49">
        <v>0</v>
      </c>
      <c r="J151" s="32">
        <v>0</v>
      </c>
      <c r="K151" s="44" t="s">
        <v>53</v>
      </c>
      <c r="L151" s="45" t="s">
        <v>53</v>
      </c>
      <c r="M151" s="44">
        <v>0</v>
      </c>
      <c r="N151" s="24">
        <v>0</v>
      </c>
      <c r="O151" s="45">
        <v>0</v>
      </c>
      <c r="P151" s="44">
        <v>0</v>
      </c>
      <c r="Q151" s="24">
        <v>0</v>
      </c>
      <c r="R151" s="45">
        <v>0</v>
      </c>
      <c r="S151" s="34">
        <v>0</v>
      </c>
      <c r="T151" s="24">
        <v>0</v>
      </c>
      <c r="U151" s="45">
        <v>0</v>
      </c>
      <c r="V151" s="52">
        <v>0</v>
      </c>
      <c r="W151" s="25">
        <v>0</v>
      </c>
      <c r="X151" s="25">
        <v>0</v>
      </c>
      <c r="Y151" s="25">
        <v>0</v>
      </c>
      <c r="Z151" s="53">
        <v>0</v>
      </c>
      <c r="AA151" s="52">
        <v>0</v>
      </c>
      <c r="AB151" s="25">
        <v>0</v>
      </c>
      <c r="AC151" s="25">
        <v>0</v>
      </c>
      <c r="AD151" s="25">
        <v>0</v>
      </c>
      <c r="AE151" s="53">
        <v>0</v>
      </c>
      <c r="AF151" s="52">
        <v>0</v>
      </c>
      <c r="AG151" s="25">
        <v>0</v>
      </c>
      <c r="AH151" s="25">
        <v>0</v>
      </c>
      <c r="AI151" s="25">
        <v>0</v>
      </c>
      <c r="AJ151" s="53">
        <v>0</v>
      </c>
      <c r="AK151" s="57">
        <v>3.4108869872579099E-2</v>
      </c>
      <c r="AL151" s="111">
        <v>0.12371829979122101</v>
      </c>
      <c r="AM151" s="173">
        <v>0.566675370166415</v>
      </c>
      <c r="AN151" s="66">
        <v>0</v>
      </c>
      <c r="AO151" s="67">
        <v>0</v>
      </c>
      <c r="AP151" s="70">
        <v>0</v>
      </c>
      <c r="AQ151" s="71">
        <v>0</v>
      </c>
      <c r="AR151" s="181">
        <v>0</v>
      </c>
      <c r="AS151" s="178">
        <v>0</v>
      </c>
    </row>
    <row r="152" spans="1:45" ht="39.950000000000003" customHeight="1">
      <c r="A152" s="38" t="s">
        <v>334</v>
      </c>
      <c r="B152" s="22" t="s">
        <v>335</v>
      </c>
      <c r="C152" s="22" t="s">
        <v>253</v>
      </c>
      <c r="D152" s="33">
        <v>1.54</v>
      </c>
      <c r="E152" s="35">
        <f t="shared" si="2"/>
        <v>100</v>
      </c>
      <c r="F152" s="32">
        <v>0</v>
      </c>
      <c r="G152" s="128">
        <v>0</v>
      </c>
      <c r="H152" s="169">
        <v>0</v>
      </c>
      <c r="I152" s="49">
        <v>0</v>
      </c>
      <c r="J152" s="32">
        <v>0</v>
      </c>
      <c r="K152" s="44" t="s">
        <v>53</v>
      </c>
      <c r="L152" s="45" t="s">
        <v>53</v>
      </c>
      <c r="M152" s="44">
        <v>0</v>
      </c>
      <c r="N152" s="24">
        <v>0</v>
      </c>
      <c r="O152" s="45">
        <v>0</v>
      </c>
      <c r="P152" s="44">
        <v>0</v>
      </c>
      <c r="Q152" s="24">
        <v>0</v>
      </c>
      <c r="R152" s="45">
        <v>0</v>
      </c>
      <c r="S152" s="34">
        <v>0</v>
      </c>
      <c r="T152" s="24">
        <v>0</v>
      </c>
      <c r="U152" s="45">
        <v>0</v>
      </c>
      <c r="V152" s="52">
        <v>0</v>
      </c>
      <c r="W152" s="25">
        <v>0</v>
      </c>
      <c r="X152" s="25">
        <v>0</v>
      </c>
      <c r="Y152" s="25">
        <v>0</v>
      </c>
      <c r="Z152" s="53">
        <v>0</v>
      </c>
      <c r="AA152" s="52">
        <v>0</v>
      </c>
      <c r="AB152" s="25">
        <v>0</v>
      </c>
      <c r="AC152" s="25">
        <v>0</v>
      </c>
      <c r="AD152" s="25">
        <v>0</v>
      </c>
      <c r="AE152" s="53">
        <v>0</v>
      </c>
      <c r="AF152" s="52">
        <v>0</v>
      </c>
      <c r="AG152" s="25">
        <v>0</v>
      </c>
      <c r="AH152" s="25">
        <v>0</v>
      </c>
      <c r="AI152" s="25">
        <v>0</v>
      </c>
      <c r="AJ152" s="53">
        <v>0</v>
      </c>
      <c r="AK152" s="57">
        <v>0.9575352977219509</v>
      </c>
      <c r="AL152" s="111">
        <v>7.3342790129411395E-3</v>
      </c>
      <c r="AM152" s="173">
        <v>7.9650002462628693E-3</v>
      </c>
      <c r="AN152" s="66">
        <v>0</v>
      </c>
      <c r="AO152" s="67">
        <v>0</v>
      </c>
      <c r="AP152" s="70">
        <v>0</v>
      </c>
      <c r="AQ152" s="71">
        <v>84.522366632011</v>
      </c>
      <c r="AR152" s="181">
        <v>1</v>
      </c>
      <c r="AS152" s="178">
        <v>0</v>
      </c>
    </row>
    <row r="153" spans="1:45" ht="39.950000000000003" customHeight="1">
      <c r="A153" s="38" t="s">
        <v>336</v>
      </c>
      <c r="B153" s="22" t="s">
        <v>337</v>
      </c>
      <c r="C153" s="22" t="s">
        <v>253</v>
      </c>
      <c r="D153" s="33">
        <v>3.82</v>
      </c>
      <c r="E153" s="35">
        <f t="shared" si="2"/>
        <v>100</v>
      </c>
      <c r="F153" s="32">
        <v>0</v>
      </c>
      <c r="G153" s="128">
        <v>0</v>
      </c>
      <c r="H153" s="169">
        <v>0</v>
      </c>
      <c r="I153" s="49">
        <v>0</v>
      </c>
      <c r="J153" s="32">
        <v>0</v>
      </c>
      <c r="K153" s="44" t="s">
        <v>53</v>
      </c>
      <c r="L153" s="45" t="s">
        <v>53</v>
      </c>
      <c r="M153" s="44">
        <v>0</v>
      </c>
      <c r="N153" s="24">
        <v>0</v>
      </c>
      <c r="O153" s="45">
        <v>0</v>
      </c>
      <c r="P153" s="44">
        <v>0</v>
      </c>
      <c r="Q153" s="24">
        <v>0</v>
      </c>
      <c r="R153" s="45">
        <v>0</v>
      </c>
      <c r="S153" s="34">
        <v>0</v>
      </c>
      <c r="T153" s="24">
        <v>0</v>
      </c>
      <c r="U153" s="45">
        <v>0</v>
      </c>
      <c r="V153" s="52">
        <v>0</v>
      </c>
      <c r="W153" s="25">
        <v>0</v>
      </c>
      <c r="X153" s="25">
        <v>0</v>
      </c>
      <c r="Y153" s="25">
        <v>0.11670554348864499</v>
      </c>
      <c r="Z153" s="53">
        <v>0.11670554348864499</v>
      </c>
      <c r="AA153" s="52">
        <v>0.11670554348864499</v>
      </c>
      <c r="AB153" s="25">
        <v>0.11670554348864499</v>
      </c>
      <c r="AC153" s="25">
        <v>0.11670554348864499</v>
      </c>
      <c r="AD153" s="25">
        <v>0.11670554348864499</v>
      </c>
      <c r="AE153" s="53">
        <v>0.11670554348864499</v>
      </c>
      <c r="AF153" s="52">
        <v>0.11670554348864499</v>
      </c>
      <c r="AG153" s="25">
        <v>0.11670554348864499</v>
      </c>
      <c r="AH153" s="25">
        <v>0.11670554348864499</v>
      </c>
      <c r="AI153" s="25">
        <v>0.11670554348864499</v>
      </c>
      <c r="AJ153" s="53">
        <v>0.82452460999175103</v>
      </c>
      <c r="AK153" s="57">
        <v>2.5155294507014704E-3</v>
      </c>
      <c r="AL153" s="111">
        <v>1.0481371597863E-4</v>
      </c>
      <c r="AM153" s="173">
        <v>8.1039842901495999E-4</v>
      </c>
      <c r="AN153" s="66">
        <v>0</v>
      </c>
      <c r="AO153" s="67">
        <v>0</v>
      </c>
      <c r="AP153" s="70">
        <v>2.1056738851E-3</v>
      </c>
      <c r="AQ153" s="71">
        <v>30.705686549167801</v>
      </c>
      <c r="AR153" s="181">
        <v>0</v>
      </c>
      <c r="AS153" s="178">
        <v>0</v>
      </c>
    </row>
    <row r="154" spans="1:45" ht="39.950000000000003" customHeight="1">
      <c r="A154" s="38" t="s">
        <v>338</v>
      </c>
      <c r="B154" s="22" t="s">
        <v>339</v>
      </c>
      <c r="C154" s="22" t="s">
        <v>253</v>
      </c>
      <c r="D154" s="33">
        <v>1</v>
      </c>
      <c r="E154" s="35">
        <f t="shared" si="2"/>
        <v>100</v>
      </c>
      <c r="F154" s="32">
        <v>0</v>
      </c>
      <c r="G154" s="128">
        <v>0</v>
      </c>
      <c r="H154" s="169">
        <v>0</v>
      </c>
      <c r="I154" s="49">
        <v>0</v>
      </c>
      <c r="J154" s="32">
        <v>0</v>
      </c>
      <c r="K154" s="44" t="s">
        <v>53</v>
      </c>
      <c r="L154" s="45" t="s">
        <v>53</v>
      </c>
      <c r="M154" s="44">
        <v>0</v>
      </c>
      <c r="N154" s="24">
        <v>0</v>
      </c>
      <c r="O154" s="45">
        <v>0</v>
      </c>
      <c r="P154" s="44">
        <v>0</v>
      </c>
      <c r="Q154" s="24">
        <v>0</v>
      </c>
      <c r="R154" s="45">
        <v>0</v>
      </c>
      <c r="S154" s="34">
        <v>0</v>
      </c>
      <c r="T154" s="24">
        <v>0</v>
      </c>
      <c r="U154" s="45">
        <v>0</v>
      </c>
      <c r="V154" s="52">
        <v>0</v>
      </c>
      <c r="W154" s="25">
        <v>0</v>
      </c>
      <c r="X154" s="25">
        <v>0</v>
      </c>
      <c r="Y154" s="25">
        <v>0</v>
      </c>
      <c r="Z154" s="53">
        <v>0</v>
      </c>
      <c r="AA154" s="52">
        <v>0</v>
      </c>
      <c r="AB154" s="25">
        <v>0</v>
      </c>
      <c r="AC154" s="25">
        <v>0</v>
      </c>
      <c r="AD154" s="25">
        <v>0</v>
      </c>
      <c r="AE154" s="53">
        <v>0</v>
      </c>
      <c r="AF154" s="52">
        <v>0</v>
      </c>
      <c r="AG154" s="25">
        <v>0</v>
      </c>
      <c r="AH154" s="25">
        <v>0</v>
      </c>
      <c r="AI154" s="25">
        <v>0</v>
      </c>
      <c r="AJ154" s="53">
        <v>0</v>
      </c>
      <c r="AK154" s="57">
        <v>0</v>
      </c>
      <c r="AL154" s="111">
        <v>0</v>
      </c>
      <c r="AM154" s="173">
        <v>1.4225513285257198E-3</v>
      </c>
      <c r="AN154" s="66">
        <v>0</v>
      </c>
      <c r="AO154" s="67">
        <v>0</v>
      </c>
      <c r="AP154" s="70">
        <v>0</v>
      </c>
      <c r="AQ154" s="71">
        <v>86.663532807693201</v>
      </c>
      <c r="AR154" s="181">
        <v>0</v>
      </c>
      <c r="AS154" s="178">
        <v>0</v>
      </c>
    </row>
    <row r="155" spans="1:45" ht="39.950000000000003" customHeight="1">
      <c r="A155" s="38" t="s">
        <v>340</v>
      </c>
      <c r="B155" s="22" t="s">
        <v>341</v>
      </c>
      <c r="C155" s="22" t="s">
        <v>253</v>
      </c>
      <c r="D155" s="33">
        <v>0.51</v>
      </c>
      <c r="E155" s="35">
        <f t="shared" si="2"/>
        <v>100</v>
      </c>
      <c r="F155" s="32">
        <v>0</v>
      </c>
      <c r="G155" s="128">
        <v>0</v>
      </c>
      <c r="H155" s="169">
        <v>0</v>
      </c>
      <c r="I155" s="49">
        <v>0</v>
      </c>
      <c r="J155" s="32">
        <v>0</v>
      </c>
      <c r="K155" s="44">
        <v>1.3506440221565099</v>
      </c>
      <c r="L155" s="148">
        <v>0</v>
      </c>
      <c r="M155" s="44">
        <v>0</v>
      </c>
      <c r="N155" s="24">
        <v>0</v>
      </c>
      <c r="O155" s="45">
        <v>0</v>
      </c>
      <c r="P155" s="44">
        <v>0</v>
      </c>
      <c r="Q155" s="24">
        <v>0</v>
      </c>
      <c r="R155" s="45">
        <v>0</v>
      </c>
      <c r="S155" s="34">
        <v>0</v>
      </c>
      <c r="T155" s="24">
        <v>0</v>
      </c>
      <c r="U155" s="45">
        <v>0</v>
      </c>
      <c r="V155" s="52">
        <v>0</v>
      </c>
      <c r="W155" s="25">
        <v>0</v>
      </c>
      <c r="X155" s="25">
        <v>0</v>
      </c>
      <c r="Y155" s="25">
        <v>0</v>
      </c>
      <c r="Z155" s="53">
        <v>1.4034683809727</v>
      </c>
      <c r="AA155" s="52">
        <v>0</v>
      </c>
      <c r="AB155" s="25">
        <v>0</v>
      </c>
      <c r="AC155" s="25">
        <v>0</v>
      </c>
      <c r="AD155" s="25">
        <v>0.77853922426994304</v>
      </c>
      <c r="AE155" s="53">
        <v>1.4034685332565899</v>
      </c>
      <c r="AF155" s="52">
        <v>0</v>
      </c>
      <c r="AG155" s="25">
        <v>0.77853922426994304</v>
      </c>
      <c r="AH155" s="25">
        <v>0.77853922426994304</v>
      </c>
      <c r="AI155" s="25">
        <v>1.4034685332565899</v>
      </c>
      <c r="AJ155" s="53">
        <v>2.0545280576675098</v>
      </c>
      <c r="AK155" s="57">
        <v>0</v>
      </c>
      <c r="AL155" s="111">
        <v>0</v>
      </c>
      <c r="AM155" s="173">
        <v>0</v>
      </c>
      <c r="AN155" s="66">
        <v>0</v>
      </c>
      <c r="AO155" s="67">
        <v>0</v>
      </c>
      <c r="AP155" s="70">
        <v>0</v>
      </c>
      <c r="AQ155" s="71">
        <v>0</v>
      </c>
      <c r="AR155" s="181">
        <v>1</v>
      </c>
      <c r="AS155" s="178">
        <v>0</v>
      </c>
    </row>
    <row r="156" spans="1:45" ht="39.950000000000003" customHeight="1">
      <c r="A156" s="38" t="s">
        <v>342</v>
      </c>
      <c r="B156" s="22" t="s">
        <v>343</v>
      </c>
      <c r="C156" s="22" t="s">
        <v>253</v>
      </c>
      <c r="D156" s="33">
        <v>1.42</v>
      </c>
      <c r="E156" s="35">
        <f t="shared" si="2"/>
        <v>100</v>
      </c>
      <c r="F156" s="32">
        <v>0</v>
      </c>
      <c r="G156" s="128">
        <v>0</v>
      </c>
      <c r="H156" s="169">
        <v>0</v>
      </c>
      <c r="I156" s="49">
        <v>0</v>
      </c>
      <c r="J156" s="32">
        <v>0</v>
      </c>
      <c r="K156" s="44" t="s">
        <v>53</v>
      </c>
      <c r="L156" s="148">
        <v>0.76</v>
      </c>
      <c r="M156" s="44">
        <v>0</v>
      </c>
      <c r="N156" s="24">
        <v>0</v>
      </c>
      <c r="O156" s="45">
        <v>0</v>
      </c>
      <c r="P156" s="44">
        <v>0</v>
      </c>
      <c r="Q156" s="24">
        <v>0</v>
      </c>
      <c r="R156" s="45">
        <v>0</v>
      </c>
      <c r="S156" s="34">
        <v>0</v>
      </c>
      <c r="T156" s="24">
        <v>0</v>
      </c>
      <c r="U156" s="45">
        <v>0</v>
      </c>
      <c r="V156" s="52">
        <v>0</v>
      </c>
      <c r="W156" s="25">
        <v>0</v>
      </c>
      <c r="X156" s="25">
        <v>0</v>
      </c>
      <c r="Y156" s="25">
        <v>0</v>
      </c>
      <c r="Z156" s="53">
        <v>0</v>
      </c>
      <c r="AA156" s="52">
        <v>0</v>
      </c>
      <c r="AB156" s="25">
        <v>0</v>
      </c>
      <c r="AC156" s="25">
        <v>0</v>
      </c>
      <c r="AD156" s="25">
        <v>0</v>
      </c>
      <c r="AE156" s="53">
        <v>0</v>
      </c>
      <c r="AF156" s="52">
        <v>0</v>
      </c>
      <c r="AG156" s="25">
        <v>0</v>
      </c>
      <c r="AH156" s="25">
        <v>0</v>
      </c>
      <c r="AI156" s="25">
        <v>0</v>
      </c>
      <c r="AJ156" s="53">
        <v>0</v>
      </c>
      <c r="AK156" s="57">
        <v>0</v>
      </c>
      <c r="AL156" s="111">
        <v>0</v>
      </c>
      <c r="AM156" s="173">
        <v>0</v>
      </c>
      <c r="AN156" s="66">
        <v>0</v>
      </c>
      <c r="AO156" s="67">
        <v>0</v>
      </c>
      <c r="AP156" s="70">
        <v>0</v>
      </c>
      <c r="AQ156" s="71">
        <v>55.477122727302202</v>
      </c>
      <c r="AR156" s="181">
        <v>0</v>
      </c>
      <c r="AS156" s="178">
        <v>0</v>
      </c>
    </row>
    <row r="157" spans="1:45" ht="39.950000000000003" customHeight="1">
      <c r="A157" s="38" t="s">
        <v>344</v>
      </c>
      <c r="B157" s="22" t="s">
        <v>345</v>
      </c>
      <c r="C157" s="22" t="s">
        <v>253</v>
      </c>
      <c r="D157" s="33">
        <v>2.14</v>
      </c>
      <c r="E157" s="35">
        <f t="shared" si="2"/>
        <v>0</v>
      </c>
      <c r="F157" s="32">
        <v>0</v>
      </c>
      <c r="G157" s="128">
        <v>100</v>
      </c>
      <c r="H157" s="169">
        <v>29.0248356874982</v>
      </c>
      <c r="I157" s="49">
        <v>100</v>
      </c>
      <c r="J157" s="32">
        <v>0</v>
      </c>
      <c r="K157" s="44" t="s">
        <v>53</v>
      </c>
      <c r="L157" s="148">
        <v>0.2</v>
      </c>
      <c r="M157" s="44">
        <v>58.9052404882042</v>
      </c>
      <c r="N157" s="24">
        <v>64.376693587895303</v>
      </c>
      <c r="O157" s="45">
        <v>74.511489296044005</v>
      </c>
      <c r="P157" s="44">
        <v>72.744141298819102</v>
      </c>
      <c r="Q157" s="24">
        <v>76.597424765351406</v>
      </c>
      <c r="R157" s="45">
        <v>84.788147833005397</v>
      </c>
      <c r="S157" s="34">
        <v>93.449399761631</v>
      </c>
      <c r="T157" s="24">
        <v>95.387959909444405</v>
      </c>
      <c r="U157" s="45">
        <v>97.3959341710883</v>
      </c>
      <c r="V157" s="52">
        <v>0</v>
      </c>
      <c r="W157" s="25">
        <v>0</v>
      </c>
      <c r="X157" s="25">
        <v>0</v>
      </c>
      <c r="Y157" s="25">
        <v>100</v>
      </c>
      <c r="Z157" s="53">
        <v>100</v>
      </c>
      <c r="AA157" s="52">
        <v>100</v>
      </c>
      <c r="AB157" s="25">
        <v>100</v>
      </c>
      <c r="AC157" s="25">
        <v>100</v>
      </c>
      <c r="AD157" s="25">
        <v>100</v>
      </c>
      <c r="AE157" s="53">
        <v>100</v>
      </c>
      <c r="AF157" s="52">
        <v>100</v>
      </c>
      <c r="AG157" s="25">
        <v>100</v>
      </c>
      <c r="AH157" s="25">
        <v>100</v>
      </c>
      <c r="AI157" s="25">
        <v>100</v>
      </c>
      <c r="AJ157" s="53">
        <v>100</v>
      </c>
      <c r="AK157" s="57">
        <v>0.17941526851678499</v>
      </c>
      <c r="AL157" s="111">
        <v>0.17078342038268102</v>
      </c>
      <c r="AM157" s="173">
        <v>0.31466399273788198</v>
      </c>
      <c r="AN157" s="66">
        <v>0</v>
      </c>
      <c r="AO157" s="67">
        <v>0</v>
      </c>
      <c r="AP157" s="70">
        <v>0</v>
      </c>
      <c r="AQ157" s="71">
        <v>0</v>
      </c>
      <c r="AR157" s="181">
        <v>9</v>
      </c>
      <c r="AS157" s="178">
        <v>100</v>
      </c>
    </row>
    <row r="158" spans="1:45" ht="39.950000000000003" customHeight="1">
      <c r="A158" s="38" t="s">
        <v>347</v>
      </c>
      <c r="B158" s="22" t="s">
        <v>348</v>
      </c>
      <c r="C158" s="22" t="s">
        <v>253</v>
      </c>
      <c r="D158" s="33">
        <v>0.6</v>
      </c>
      <c r="E158" s="35">
        <f t="shared" si="2"/>
        <v>100</v>
      </c>
      <c r="F158" s="32">
        <v>0</v>
      </c>
      <c r="G158" s="128">
        <v>0</v>
      </c>
      <c r="H158" s="169">
        <v>0</v>
      </c>
      <c r="I158" s="49">
        <v>0</v>
      </c>
      <c r="J158" s="32">
        <v>0</v>
      </c>
      <c r="K158" s="44" t="s">
        <v>53</v>
      </c>
      <c r="L158" s="148">
        <v>0.44</v>
      </c>
      <c r="M158" s="44">
        <v>0</v>
      </c>
      <c r="N158" s="24">
        <v>0</v>
      </c>
      <c r="O158" s="45">
        <v>0</v>
      </c>
      <c r="P158" s="44">
        <v>0</v>
      </c>
      <c r="Q158" s="24">
        <v>0</v>
      </c>
      <c r="R158" s="45">
        <v>0</v>
      </c>
      <c r="S158" s="34">
        <v>0</v>
      </c>
      <c r="T158" s="24">
        <v>0</v>
      </c>
      <c r="U158" s="45">
        <v>0</v>
      </c>
      <c r="V158" s="52">
        <v>0</v>
      </c>
      <c r="W158" s="25">
        <v>0</v>
      </c>
      <c r="X158" s="25">
        <v>0</v>
      </c>
      <c r="Y158" s="25">
        <v>0</v>
      </c>
      <c r="Z158" s="53">
        <v>0</v>
      </c>
      <c r="AA158" s="52">
        <v>0</v>
      </c>
      <c r="AB158" s="25">
        <v>0</v>
      </c>
      <c r="AC158" s="25">
        <v>0</v>
      </c>
      <c r="AD158" s="25">
        <v>0</v>
      </c>
      <c r="AE158" s="53">
        <v>0</v>
      </c>
      <c r="AF158" s="52">
        <v>0</v>
      </c>
      <c r="AG158" s="25">
        <v>0</v>
      </c>
      <c r="AH158" s="25">
        <v>0</v>
      </c>
      <c r="AI158" s="25">
        <v>0</v>
      </c>
      <c r="AJ158" s="53">
        <v>0</v>
      </c>
      <c r="AK158" s="57">
        <v>0</v>
      </c>
      <c r="AL158" s="111">
        <v>0</v>
      </c>
      <c r="AM158" s="173">
        <v>0</v>
      </c>
      <c r="AN158" s="66">
        <v>0</v>
      </c>
      <c r="AO158" s="67">
        <v>0</v>
      </c>
      <c r="AP158" s="70">
        <v>0</v>
      </c>
      <c r="AQ158" s="71">
        <v>100</v>
      </c>
      <c r="AR158" s="181">
        <v>0</v>
      </c>
      <c r="AS158" s="178">
        <v>0</v>
      </c>
    </row>
    <row r="159" spans="1:45" ht="39.950000000000003" customHeight="1">
      <c r="A159" s="38" t="s">
        <v>349</v>
      </c>
      <c r="B159" s="22" t="s">
        <v>350</v>
      </c>
      <c r="C159" s="22" t="s">
        <v>253</v>
      </c>
      <c r="D159" s="33">
        <v>6.02</v>
      </c>
      <c r="E159" s="35">
        <f t="shared" si="2"/>
        <v>100</v>
      </c>
      <c r="F159" s="32">
        <v>0</v>
      </c>
      <c r="G159" s="128">
        <v>0</v>
      </c>
      <c r="H159" s="169">
        <v>0</v>
      </c>
      <c r="I159" s="49">
        <v>0</v>
      </c>
      <c r="J159" s="32">
        <v>0</v>
      </c>
      <c r="K159" s="44" t="s">
        <v>53</v>
      </c>
      <c r="L159" s="148">
        <v>2.64</v>
      </c>
      <c r="M159" s="44">
        <v>0</v>
      </c>
      <c r="N159" s="24">
        <v>0</v>
      </c>
      <c r="O159" s="45">
        <v>0</v>
      </c>
      <c r="P159" s="44">
        <v>0</v>
      </c>
      <c r="Q159" s="24">
        <v>0</v>
      </c>
      <c r="R159" s="45">
        <v>0</v>
      </c>
      <c r="S159" s="34">
        <v>0</v>
      </c>
      <c r="T159" s="24">
        <v>0</v>
      </c>
      <c r="U159" s="45">
        <v>0</v>
      </c>
      <c r="V159" s="52">
        <v>0</v>
      </c>
      <c r="W159" s="25">
        <v>0</v>
      </c>
      <c r="X159" s="25">
        <v>0</v>
      </c>
      <c r="Y159" s="25">
        <v>0</v>
      </c>
      <c r="Z159" s="53">
        <v>0</v>
      </c>
      <c r="AA159" s="52">
        <v>0</v>
      </c>
      <c r="AB159" s="25">
        <v>0</v>
      </c>
      <c r="AC159" s="25">
        <v>0</v>
      </c>
      <c r="AD159" s="25">
        <v>0</v>
      </c>
      <c r="AE159" s="53">
        <v>0</v>
      </c>
      <c r="AF159" s="52">
        <v>0</v>
      </c>
      <c r="AG159" s="25">
        <v>0</v>
      </c>
      <c r="AH159" s="25">
        <v>0</v>
      </c>
      <c r="AI159" s="25">
        <v>0</v>
      </c>
      <c r="AJ159" s="53">
        <v>0</v>
      </c>
      <c r="AK159" s="57">
        <v>6.1142839361587199E-3</v>
      </c>
      <c r="AL159" s="111">
        <v>4.6235133382253202E-3</v>
      </c>
      <c r="AM159" s="173">
        <v>7.9194845591279914E-3</v>
      </c>
      <c r="AN159" s="66">
        <v>0</v>
      </c>
      <c r="AO159" s="67">
        <v>0</v>
      </c>
      <c r="AP159" s="70">
        <v>0</v>
      </c>
      <c r="AQ159" s="71">
        <v>97.961661281612507</v>
      </c>
      <c r="AR159" s="181">
        <v>0</v>
      </c>
      <c r="AS159" s="178">
        <v>0</v>
      </c>
    </row>
    <row r="160" spans="1:45" ht="39.950000000000003" customHeight="1">
      <c r="A160" s="38" t="s">
        <v>351</v>
      </c>
      <c r="B160" s="22" t="s">
        <v>352</v>
      </c>
      <c r="C160" s="22" t="s">
        <v>253</v>
      </c>
      <c r="D160" s="33">
        <v>51.34</v>
      </c>
      <c r="E160" s="35">
        <f t="shared" si="2"/>
        <v>-8.100001025468373E-8</v>
      </c>
      <c r="F160" s="32">
        <v>0.85897407100000001</v>
      </c>
      <c r="G160" s="128">
        <v>99.141026010000004</v>
      </c>
      <c r="H160" s="169">
        <v>57.819580906299699</v>
      </c>
      <c r="I160" s="49">
        <v>99.408997576328503</v>
      </c>
      <c r="J160" s="32">
        <v>0.42197600787099532</v>
      </c>
      <c r="K160" s="44" t="s">
        <v>53</v>
      </c>
      <c r="L160" s="148">
        <v>0.19</v>
      </c>
      <c r="M160" s="44">
        <v>66.407113629094496</v>
      </c>
      <c r="N160" s="24">
        <v>69.080609569439801</v>
      </c>
      <c r="O160" s="45">
        <v>75.542483236971194</v>
      </c>
      <c r="P160" s="44">
        <v>73.169860878322794</v>
      </c>
      <c r="Q160" s="24">
        <v>76.793268235884895</v>
      </c>
      <c r="R160" s="45">
        <v>84.303365127949505</v>
      </c>
      <c r="S160" s="34">
        <v>88.721852423650901</v>
      </c>
      <c r="T160" s="24">
        <v>89.380963263251004</v>
      </c>
      <c r="U160" s="45">
        <v>90.301960383460099</v>
      </c>
      <c r="V160" s="52">
        <v>0</v>
      </c>
      <c r="W160" s="25">
        <v>0</v>
      </c>
      <c r="X160" s="25">
        <v>0.55460113161768898</v>
      </c>
      <c r="Y160" s="25">
        <v>94.342910560162906</v>
      </c>
      <c r="Z160" s="53">
        <v>99.4284715367437</v>
      </c>
      <c r="AA160" s="52">
        <v>100</v>
      </c>
      <c r="AB160" s="25">
        <v>100</v>
      </c>
      <c r="AC160" s="25">
        <v>100</v>
      </c>
      <c r="AD160" s="25">
        <v>100</v>
      </c>
      <c r="AE160" s="53">
        <v>100</v>
      </c>
      <c r="AF160" s="52">
        <v>100</v>
      </c>
      <c r="AG160" s="25">
        <v>100</v>
      </c>
      <c r="AH160" s="25">
        <v>100</v>
      </c>
      <c r="AI160" s="25">
        <v>100</v>
      </c>
      <c r="AJ160" s="53">
        <v>100</v>
      </c>
      <c r="AK160" s="57">
        <v>3.0474726802569799E-2</v>
      </c>
      <c r="AL160" s="111">
        <v>2.6407652228444597E-2</v>
      </c>
      <c r="AM160" s="173">
        <v>0.12443856102636101</v>
      </c>
      <c r="AN160" s="66">
        <v>0</v>
      </c>
      <c r="AO160" s="67">
        <v>0</v>
      </c>
      <c r="AP160" s="70">
        <v>0</v>
      </c>
      <c r="AQ160" s="71">
        <v>0</v>
      </c>
      <c r="AR160" s="181">
        <v>0</v>
      </c>
      <c r="AS160" s="178">
        <v>100</v>
      </c>
    </row>
    <row r="161" spans="1:45" ht="39.950000000000003" customHeight="1">
      <c r="A161" s="38" t="s">
        <v>354</v>
      </c>
      <c r="B161" s="22" t="s">
        <v>355</v>
      </c>
      <c r="C161" s="22" t="s">
        <v>253</v>
      </c>
      <c r="D161" s="33">
        <v>0.53</v>
      </c>
      <c r="E161" s="35">
        <f t="shared" si="2"/>
        <v>100</v>
      </c>
      <c r="F161" s="32">
        <v>0</v>
      </c>
      <c r="G161" s="128">
        <v>0</v>
      </c>
      <c r="H161" s="169">
        <v>0</v>
      </c>
      <c r="I161" s="49">
        <v>0</v>
      </c>
      <c r="J161" s="32">
        <v>0</v>
      </c>
      <c r="K161" s="44" t="s">
        <v>53</v>
      </c>
      <c r="L161" s="148">
        <v>9.1999999999999993</v>
      </c>
      <c r="M161" s="44">
        <v>0</v>
      </c>
      <c r="N161" s="24">
        <v>0</v>
      </c>
      <c r="O161" s="45">
        <v>0</v>
      </c>
      <c r="P161" s="44">
        <v>0</v>
      </c>
      <c r="Q161" s="24">
        <v>0</v>
      </c>
      <c r="R161" s="45">
        <v>0</v>
      </c>
      <c r="S161" s="34">
        <v>0</v>
      </c>
      <c r="T161" s="24">
        <v>0</v>
      </c>
      <c r="U161" s="45">
        <v>0</v>
      </c>
      <c r="V161" s="52">
        <v>0</v>
      </c>
      <c r="W161" s="25">
        <v>0</v>
      </c>
      <c r="X161" s="25">
        <v>0</v>
      </c>
      <c r="Y161" s="25">
        <v>0</v>
      </c>
      <c r="Z161" s="53">
        <v>0</v>
      </c>
      <c r="AA161" s="52">
        <v>0</v>
      </c>
      <c r="AB161" s="25">
        <v>0</v>
      </c>
      <c r="AC161" s="25">
        <v>0</v>
      </c>
      <c r="AD161" s="25">
        <v>0</v>
      </c>
      <c r="AE161" s="53">
        <v>0</v>
      </c>
      <c r="AF161" s="52">
        <v>0</v>
      </c>
      <c r="AG161" s="25">
        <v>0</v>
      </c>
      <c r="AH161" s="25">
        <v>0</v>
      </c>
      <c r="AI161" s="25">
        <v>0</v>
      </c>
      <c r="AJ161" s="53">
        <v>0</v>
      </c>
      <c r="AK161" s="57">
        <v>1.2444873820796001E-2</v>
      </c>
      <c r="AL161" s="111">
        <v>1.87475242211117E-2</v>
      </c>
      <c r="AM161" s="173">
        <v>8.403493780937539E-2</v>
      </c>
      <c r="AN161" s="66">
        <v>0</v>
      </c>
      <c r="AO161" s="67">
        <v>0</v>
      </c>
      <c r="AP161" s="70">
        <v>0</v>
      </c>
      <c r="AQ161" s="71">
        <v>0</v>
      </c>
      <c r="AR161" s="181">
        <v>1</v>
      </c>
      <c r="AS161" s="178">
        <v>0</v>
      </c>
    </row>
    <row r="162" spans="1:45" ht="39.950000000000003" customHeight="1">
      <c r="A162" s="38" t="s">
        <v>356</v>
      </c>
      <c r="B162" s="22" t="s">
        <v>357</v>
      </c>
      <c r="C162" s="22" t="s">
        <v>253</v>
      </c>
      <c r="D162" s="33">
        <v>0.88</v>
      </c>
      <c r="E162" s="35">
        <f t="shared" si="2"/>
        <v>100</v>
      </c>
      <c r="F162" s="32">
        <v>0</v>
      </c>
      <c r="G162" s="128">
        <v>0</v>
      </c>
      <c r="H162" s="169">
        <v>0</v>
      </c>
      <c r="I162" s="49">
        <v>0</v>
      </c>
      <c r="J162" s="32">
        <v>0</v>
      </c>
      <c r="K162" s="44" t="s">
        <v>53</v>
      </c>
      <c r="L162" s="45" t="s">
        <v>53</v>
      </c>
      <c r="M162" s="44">
        <v>0</v>
      </c>
      <c r="N162" s="24">
        <v>0</v>
      </c>
      <c r="O162" s="45">
        <v>0</v>
      </c>
      <c r="P162" s="44">
        <v>0</v>
      </c>
      <c r="Q162" s="24">
        <v>0</v>
      </c>
      <c r="R162" s="45">
        <v>0</v>
      </c>
      <c r="S162" s="34">
        <v>0</v>
      </c>
      <c r="T162" s="24">
        <v>0</v>
      </c>
      <c r="U162" s="45">
        <v>0</v>
      </c>
      <c r="V162" s="52">
        <v>0</v>
      </c>
      <c r="W162" s="25">
        <v>0</v>
      </c>
      <c r="X162" s="25">
        <v>0</v>
      </c>
      <c r="Y162" s="25">
        <v>0</v>
      </c>
      <c r="Z162" s="53">
        <v>0</v>
      </c>
      <c r="AA162" s="52">
        <v>0</v>
      </c>
      <c r="AB162" s="25">
        <v>0</v>
      </c>
      <c r="AC162" s="25">
        <v>0</v>
      </c>
      <c r="AD162" s="25">
        <v>0</v>
      </c>
      <c r="AE162" s="53">
        <v>0</v>
      </c>
      <c r="AF162" s="52">
        <v>0</v>
      </c>
      <c r="AG162" s="25">
        <v>0</v>
      </c>
      <c r="AH162" s="25">
        <v>0</v>
      </c>
      <c r="AI162" s="25">
        <v>0</v>
      </c>
      <c r="AJ162" s="53">
        <v>0</v>
      </c>
      <c r="AK162" s="57">
        <v>1.8223854510808199E-2</v>
      </c>
      <c r="AL162" s="111">
        <v>2.5513398009604803E-2</v>
      </c>
      <c r="AM162" s="173">
        <v>5.4427919186186807E-2</v>
      </c>
      <c r="AN162" s="66">
        <v>0</v>
      </c>
      <c r="AO162" s="67">
        <v>0</v>
      </c>
      <c r="AP162" s="70">
        <v>0</v>
      </c>
      <c r="AQ162" s="71">
        <v>0</v>
      </c>
      <c r="AR162" s="181">
        <v>0</v>
      </c>
      <c r="AS162" s="178">
        <v>0</v>
      </c>
    </row>
    <row r="163" spans="1:45" ht="39.950000000000003" customHeight="1">
      <c r="A163" s="38" t="s">
        <v>358</v>
      </c>
      <c r="B163" s="22" t="s">
        <v>359</v>
      </c>
      <c r="C163" s="22" t="s">
        <v>253</v>
      </c>
      <c r="D163" s="33">
        <v>3.51</v>
      </c>
      <c r="E163" s="35">
        <f t="shared" si="2"/>
        <v>100</v>
      </c>
      <c r="F163" s="32">
        <v>0</v>
      </c>
      <c r="G163" s="128">
        <v>0</v>
      </c>
      <c r="H163" s="169">
        <v>0</v>
      </c>
      <c r="I163" s="49">
        <v>0</v>
      </c>
      <c r="J163" s="32">
        <v>0</v>
      </c>
      <c r="K163" s="44" t="s">
        <v>53</v>
      </c>
      <c r="L163" s="45" t="s">
        <v>53</v>
      </c>
      <c r="M163" s="44">
        <v>0</v>
      </c>
      <c r="N163" s="24">
        <v>0</v>
      </c>
      <c r="O163" s="45">
        <v>0</v>
      </c>
      <c r="P163" s="44">
        <v>0</v>
      </c>
      <c r="Q163" s="24">
        <v>0</v>
      </c>
      <c r="R163" s="45">
        <v>0</v>
      </c>
      <c r="S163" s="34">
        <v>0</v>
      </c>
      <c r="T163" s="24">
        <v>0</v>
      </c>
      <c r="U163" s="45">
        <v>0</v>
      </c>
      <c r="V163" s="52">
        <v>0</v>
      </c>
      <c r="W163" s="25">
        <v>0</v>
      </c>
      <c r="X163" s="25">
        <v>0</v>
      </c>
      <c r="Y163" s="25">
        <v>0</v>
      </c>
      <c r="Z163" s="53">
        <v>0</v>
      </c>
      <c r="AA163" s="52">
        <v>0</v>
      </c>
      <c r="AB163" s="25">
        <v>0</v>
      </c>
      <c r="AC163" s="25">
        <v>0</v>
      </c>
      <c r="AD163" s="25">
        <v>0</v>
      </c>
      <c r="AE163" s="53">
        <v>0</v>
      </c>
      <c r="AF163" s="52">
        <v>0</v>
      </c>
      <c r="AG163" s="25">
        <v>0</v>
      </c>
      <c r="AH163" s="25">
        <v>0</v>
      </c>
      <c r="AI163" s="25">
        <v>0</v>
      </c>
      <c r="AJ163" s="53">
        <v>0</v>
      </c>
      <c r="AK163" s="57">
        <v>0</v>
      </c>
      <c r="AL163" s="111">
        <v>0</v>
      </c>
      <c r="AM163" s="173">
        <v>3.3008732134428998E-3</v>
      </c>
      <c r="AN163" s="66">
        <v>0</v>
      </c>
      <c r="AO163" s="67">
        <v>0</v>
      </c>
      <c r="AP163" s="70">
        <v>0</v>
      </c>
      <c r="AQ163" s="71">
        <v>75.7870381378209</v>
      </c>
      <c r="AR163" s="181">
        <v>0</v>
      </c>
      <c r="AS163" s="178">
        <v>0</v>
      </c>
    </row>
    <row r="164" spans="1:45" ht="39.950000000000003" customHeight="1">
      <c r="A164" s="38" t="s">
        <v>360</v>
      </c>
      <c r="B164" s="22" t="s">
        <v>361</v>
      </c>
      <c r="C164" s="22" t="s">
        <v>253</v>
      </c>
      <c r="D164" s="33">
        <v>26.73</v>
      </c>
      <c r="E164" s="35">
        <f t="shared" si="2"/>
        <v>83.929321435999995</v>
      </c>
      <c r="F164" s="32">
        <v>1.3166057040000001</v>
      </c>
      <c r="G164" s="128">
        <v>14.754072860000001</v>
      </c>
      <c r="H164" s="169">
        <v>1.07896006786695</v>
      </c>
      <c r="I164" s="49">
        <v>17.969056697251201</v>
      </c>
      <c r="J164" s="32">
        <v>0.48631023559489961</v>
      </c>
      <c r="K164" s="44" t="s">
        <v>53</v>
      </c>
      <c r="L164" s="45" t="s">
        <v>53</v>
      </c>
      <c r="M164" s="44">
        <v>0</v>
      </c>
      <c r="N164" s="24">
        <v>0</v>
      </c>
      <c r="O164" s="45">
        <v>0</v>
      </c>
      <c r="P164" s="44">
        <v>0</v>
      </c>
      <c r="Q164" s="24">
        <v>0</v>
      </c>
      <c r="R164" s="45">
        <v>0</v>
      </c>
      <c r="S164" s="34">
        <v>0</v>
      </c>
      <c r="T164" s="24">
        <v>0</v>
      </c>
      <c r="U164" s="45">
        <v>0</v>
      </c>
      <c r="V164" s="52">
        <v>3.1258119222872098</v>
      </c>
      <c r="W164" s="25">
        <v>4.8792539585628703</v>
      </c>
      <c r="X164" s="25">
        <v>5.6225381180159397</v>
      </c>
      <c r="Y164" s="25">
        <v>12.296401991147199</v>
      </c>
      <c r="Z164" s="53">
        <v>22.930893791531499</v>
      </c>
      <c r="AA164" s="52">
        <v>20.7221680602525</v>
      </c>
      <c r="AB164" s="25">
        <v>21.432928979210999</v>
      </c>
      <c r="AC164" s="25">
        <v>21.582562601245201</v>
      </c>
      <c r="AD164" s="25">
        <v>22.669034935698502</v>
      </c>
      <c r="AE164" s="53">
        <v>25.0347191070754</v>
      </c>
      <c r="AF164" s="52">
        <v>21.582562601245201</v>
      </c>
      <c r="AG164" s="25">
        <v>21.8818304733269</v>
      </c>
      <c r="AH164" s="25">
        <v>22.8186684940029</v>
      </c>
      <c r="AI164" s="25">
        <v>23.883803046626198</v>
      </c>
      <c r="AJ164" s="53">
        <v>25.184353233462801</v>
      </c>
      <c r="AK164" s="57">
        <v>1.02870469323096E-2</v>
      </c>
      <c r="AL164" s="111">
        <v>1.0401955620609399E-3</v>
      </c>
      <c r="AM164" s="173">
        <v>2.5630016945692303E-3</v>
      </c>
      <c r="AN164" s="66">
        <v>0</v>
      </c>
      <c r="AO164" s="67">
        <v>0</v>
      </c>
      <c r="AP164" s="70">
        <v>0</v>
      </c>
      <c r="AQ164" s="71">
        <v>0</v>
      </c>
      <c r="AR164" s="181">
        <v>0</v>
      </c>
      <c r="AS164" s="178">
        <v>0</v>
      </c>
    </row>
    <row r="165" spans="1:45" ht="39.950000000000003" customHeight="1">
      <c r="A165" s="38" t="s">
        <v>362</v>
      </c>
      <c r="B165" s="22" t="s">
        <v>363</v>
      </c>
      <c r="C165" s="22" t="s">
        <v>253</v>
      </c>
      <c r="D165" s="33">
        <v>7.17</v>
      </c>
      <c r="E165" s="35">
        <f t="shared" si="2"/>
        <v>100</v>
      </c>
      <c r="F165" s="32">
        <v>0</v>
      </c>
      <c r="G165" s="128">
        <v>0</v>
      </c>
      <c r="H165" s="169">
        <v>0</v>
      </c>
      <c r="I165" s="49">
        <v>0</v>
      </c>
      <c r="J165" s="32">
        <v>0</v>
      </c>
      <c r="K165" s="44" t="s">
        <v>53</v>
      </c>
      <c r="L165" s="45" t="s">
        <v>53</v>
      </c>
      <c r="M165" s="44">
        <v>0</v>
      </c>
      <c r="N165" s="24">
        <v>0</v>
      </c>
      <c r="O165" s="45">
        <v>0</v>
      </c>
      <c r="P165" s="44">
        <v>0</v>
      </c>
      <c r="Q165" s="24">
        <v>0</v>
      </c>
      <c r="R165" s="45">
        <v>0</v>
      </c>
      <c r="S165" s="34">
        <v>0</v>
      </c>
      <c r="T165" s="24">
        <v>0</v>
      </c>
      <c r="U165" s="45">
        <v>0</v>
      </c>
      <c r="V165" s="52">
        <v>0</v>
      </c>
      <c r="W165" s="25">
        <v>0</v>
      </c>
      <c r="X165" s="25">
        <v>0</v>
      </c>
      <c r="Y165" s="25">
        <v>0</v>
      </c>
      <c r="Z165" s="53">
        <v>0</v>
      </c>
      <c r="AA165" s="52">
        <v>0</v>
      </c>
      <c r="AB165" s="25">
        <v>0</v>
      </c>
      <c r="AC165" s="25">
        <v>0</v>
      </c>
      <c r="AD165" s="25">
        <v>0</v>
      </c>
      <c r="AE165" s="53">
        <v>0</v>
      </c>
      <c r="AF165" s="52">
        <v>0</v>
      </c>
      <c r="AG165" s="25">
        <v>0</v>
      </c>
      <c r="AH165" s="25">
        <v>0</v>
      </c>
      <c r="AI165" s="25">
        <v>0</v>
      </c>
      <c r="AJ165" s="53">
        <v>0</v>
      </c>
      <c r="AK165" s="57">
        <v>8.817177735785579E-3</v>
      </c>
      <c r="AL165" s="111">
        <v>2.4554225232358501E-3</v>
      </c>
      <c r="AM165" s="173">
        <v>2.1309476335639498E-3</v>
      </c>
      <c r="AN165" s="66">
        <v>0</v>
      </c>
      <c r="AO165" s="67">
        <v>0</v>
      </c>
      <c r="AP165" s="70">
        <v>0</v>
      </c>
      <c r="AQ165" s="71">
        <v>0</v>
      </c>
      <c r="AR165" s="181">
        <v>0</v>
      </c>
      <c r="AS165" s="178">
        <v>0</v>
      </c>
    </row>
    <row r="166" spans="1:45" ht="39.950000000000003" customHeight="1">
      <c r="A166" s="38" t="s">
        <v>364</v>
      </c>
      <c r="B166" s="22" t="s">
        <v>365</v>
      </c>
      <c r="C166" s="22" t="s">
        <v>253</v>
      </c>
      <c r="D166" s="33">
        <v>2.0099999999999998</v>
      </c>
      <c r="E166" s="35">
        <f t="shared" si="2"/>
        <v>100</v>
      </c>
      <c r="F166" s="32">
        <v>0</v>
      </c>
      <c r="G166" s="128">
        <v>0</v>
      </c>
      <c r="H166" s="169">
        <v>0</v>
      </c>
      <c r="I166" s="49">
        <v>0</v>
      </c>
      <c r="J166" s="32">
        <v>0</v>
      </c>
      <c r="K166" s="44" t="s">
        <v>53</v>
      </c>
      <c r="L166" s="45" t="s">
        <v>53</v>
      </c>
      <c r="M166" s="44">
        <v>0</v>
      </c>
      <c r="N166" s="24">
        <v>0</v>
      </c>
      <c r="O166" s="45">
        <v>0</v>
      </c>
      <c r="P166" s="44">
        <v>0</v>
      </c>
      <c r="Q166" s="24">
        <v>0</v>
      </c>
      <c r="R166" s="45">
        <v>0</v>
      </c>
      <c r="S166" s="34">
        <v>0</v>
      </c>
      <c r="T166" s="24">
        <v>0</v>
      </c>
      <c r="U166" s="45">
        <v>0</v>
      </c>
      <c r="V166" s="52">
        <v>0</v>
      </c>
      <c r="W166" s="25">
        <v>0</v>
      </c>
      <c r="X166" s="25">
        <v>0</v>
      </c>
      <c r="Y166" s="25">
        <v>0</v>
      </c>
      <c r="Z166" s="53">
        <v>0</v>
      </c>
      <c r="AA166" s="52">
        <v>0</v>
      </c>
      <c r="AB166" s="25">
        <v>0</v>
      </c>
      <c r="AC166" s="25">
        <v>0</v>
      </c>
      <c r="AD166" s="25">
        <v>0</v>
      </c>
      <c r="AE166" s="53">
        <v>0</v>
      </c>
      <c r="AF166" s="52">
        <v>0</v>
      </c>
      <c r="AG166" s="25">
        <v>0</v>
      </c>
      <c r="AH166" s="25">
        <v>0</v>
      </c>
      <c r="AI166" s="25">
        <v>0</v>
      </c>
      <c r="AJ166" s="53">
        <v>0</v>
      </c>
      <c r="AK166" s="57">
        <v>0</v>
      </c>
      <c r="AL166" s="111">
        <v>6.1767868948072501E-3</v>
      </c>
      <c r="AM166" s="173">
        <v>5.3797822277600804E-3</v>
      </c>
      <c r="AN166" s="66">
        <v>0</v>
      </c>
      <c r="AO166" s="67">
        <v>0</v>
      </c>
      <c r="AP166" s="70">
        <v>0</v>
      </c>
      <c r="AQ166" s="71">
        <v>0</v>
      </c>
      <c r="AR166" s="181">
        <v>0</v>
      </c>
      <c r="AS166" s="178">
        <v>0</v>
      </c>
    </row>
    <row r="167" spans="1:45" ht="39.950000000000003" customHeight="1">
      <c r="A167" s="38" t="s">
        <v>366</v>
      </c>
      <c r="B167" s="22" t="s">
        <v>367</v>
      </c>
      <c r="C167" s="22" t="s">
        <v>253</v>
      </c>
      <c r="D167" s="33">
        <v>1.75</v>
      </c>
      <c r="E167" s="35">
        <f t="shared" si="2"/>
        <v>100</v>
      </c>
      <c r="F167" s="32">
        <v>0</v>
      </c>
      <c r="G167" s="128">
        <v>0</v>
      </c>
      <c r="H167" s="169">
        <v>0</v>
      </c>
      <c r="I167" s="49">
        <v>0</v>
      </c>
      <c r="J167" s="32">
        <v>0</v>
      </c>
      <c r="K167" s="44" t="s">
        <v>53</v>
      </c>
      <c r="L167" s="45" t="s">
        <v>53</v>
      </c>
      <c r="M167" s="44">
        <v>0</v>
      </c>
      <c r="N167" s="24">
        <v>0</v>
      </c>
      <c r="O167" s="45">
        <v>0</v>
      </c>
      <c r="P167" s="44">
        <v>0</v>
      </c>
      <c r="Q167" s="24">
        <v>0</v>
      </c>
      <c r="R167" s="45">
        <v>0</v>
      </c>
      <c r="S167" s="34">
        <v>0</v>
      </c>
      <c r="T167" s="24">
        <v>0</v>
      </c>
      <c r="U167" s="45">
        <v>0</v>
      </c>
      <c r="V167" s="52">
        <v>0</v>
      </c>
      <c r="W167" s="25">
        <v>0</v>
      </c>
      <c r="X167" s="25">
        <v>0</v>
      </c>
      <c r="Y167" s="25">
        <v>0</v>
      </c>
      <c r="Z167" s="53">
        <v>0</v>
      </c>
      <c r="AA167" s="52">
        <v>0</v>
      </c>
      <c r="AB167" s="25">
        <v>0</v>
      </c>
      <c r="AC167" s="25">
        <v>0</v>
      </c>
      <c r="AD167" s="25">
        <v>0</v>
      </c>
      <c r="AE167" s="53">
        <v>0</v>
      </c>
      <c r="AF167" s="52">
        <v>0</v>
      </c>
      <c r="AG167" s="25">
        <v>0</v>
      </c>
      <c r="AH167" s="25">
        <v>0</v>
      </c>
      <c r="AI167" s="25">
        <v>0</v>
      </c>
      <c r="AJ167" s="53">
        <v>0</v>
      </c>
      <c r="AK167" s="57">
        <v>0</v>
      </c>
      <c r="AL167" s="111">
        <v>7.4955158716453196E-3</v>
      </c>
      <c r="AM167" s="173">
        <v>1.39718173551802E-2</v>
      </c>
      <c r="AN167" s="66">
        <v>0</v>
      </c>
      <c r="AO167" s="67">
        <v>0</v>
      </c>
      <c r="AP167" s="70">
        <v>0</v>
      </c>
      <c r="AQ167" s="71">
        <v>0</v>
      </c>
      <c r="AR167" s="181">
        <v>3</v>
      </c>
      <c r="AS167" s="178">
        <v>0</v>
      </c>
    </row>
    <row r="168" spans="1:45" ht="39.950000000000003" customHeight="1">
      <c r="A168" s="38" t="s">
        <v>368</v>
      </c>
      <c r="B168" s="22" t="s">
        <v>369</v>
      </c>
      <c r="C168" s="22" t="s">
        <v>253</v>
      </c>
      <c r="D168" s="33">
        <v>24.01</v>
      </c>
      <c r="E168" s="35">
        <f t="shared" si="2"/>
        <v>100</v>
      </c>
      <c r="F168" s="32">
        <v>0</v>
      </c>
      <c r="G168" s="128">
        <v>0</v>
      </c>
      <c r="H168" s="169">
        <v>0</v>
      </c>
      <c r="I168" s="49">
        <v>17.882148156463401</v>
      </c>
      <c r="J168" s="32">
        <v>4.0312746232173993</v>
      </c>
      <c r="K168" s="44" t="s">
        <v>53</v>
      </c>
      <c r="L168" s="45" t="s">
        <v>53</v>
      </c>
      <c r="M168" s="44">
        <v>0</v>
      </c>
      <c r="N168" s="24">
        <v>0</v>
      </c>
      <c r="O168" s="45">
        <v>0</v>
      </c>
      <c r="P168" s="44">
        <v>0</v>
      </c>
      <c r="Q168" s="24">
        <v>0</v>
      </c>
      <c r="R168" s="45">
        <v>0</v>
      </c>
      <c r="S168" s="34">
        <v>0</v>
      </c>
      <c r="T168" s="24">
        <v>0</v>
      </c>
      <c r="U168" s="45">
        <v>0</v>
      </c>
      <c r="V168" s="52">
        <v>16.590930984240099</v>
      </c>
      <c r="W168" s="25">
        <v>21.705162121846801</v>
      </c>
      <c r="X168" s="25">
        <v>22.307408753342202</v>
      </c>
      <c r="Y168" s="25">
        <v>25.582036713552998</v>
      </c>
      <c r="Z168" s="53">
        <v>38.873918758051097</v>
      </c>
      <c r="AA168" s="52">
        <v>25.7112900562948</v>
      </c>
      <c r="AB168" s="25">
        <v>29.7078072842647</v>
      </c>
      <c r="AC168" s="25">
        <v>32.1094490743073</v>
      </c>
      <c r="AD168" s="25">
        <v>37.614042084170599</v>
      </c>
      <c r="AE168" s="53">
        <v>52.026483377790399</v>
      </c>
      <c r="AF168" s="52">
        <v>32.1094490743073</v>
      </c>
      <c r="AG168" s="25">
        <v>37.263707217927397</v>
      </c>
      <c r="AH168" s="25">
        <v>37.614042084170599</v>
      </c>
      <c r="AI168" s="25">
        <v>44.160844698672101</v>
      </c>
      <c r="AJ168" s="53">
        <v>54.691972390546397</v>
      </c>
      <c r="AK168" s="57">
        <v>8.010540379073669E-2</v>
      </c>
      <c r="AL168" s="111">
        <v>6.82221037110185E-2</v>
      </c>
      <c r="AM168" s="173">
        <v>7.4941363507975908E-2</v>
      </c>
      <c r="AN168" s="66">
        <v>0</v>
      </c>
      <c r="AO168" s="67">
        <v>0</v>
      </c>
      <c r="AP168" s="70">
        <v>60.4746780897785</v>
      </c>
      <c r="AQ168" s="71">
        <v>36.808873321706002</v>
      </c>
      <c r="AR168" s="181">
        <v>4</v>
      </c>
      <c r="AS168" s="178">
        <v>0</v>
      </c>
    </row>
    <row r="169" spans="1:45" ht="39.950000000000003" customHeight="1">
      <c r="A169" s="38" t="s">
        <v>370</v>
      </c>
      <c r="B169" s="22" t="s">
        <v>371</v>
      </c>
      <c r="C169" s="22" t="s">
        <v>253</v>
      </c>
      <c r="D169" s="33">
        <v>2</v>
      </c>
      <c r="E169" s="35">
        <f t="shared" si="2"/>
        <v>100</v>
      </c>
      <c r="F169" s="32">
        <v>0</v>
      </c>
      <c r="G169" s="128">
        <v>0</v>
      </c>
      <c r="H169" s="169">
        <v>0</v>
      </c>
      <c r="I169" s="49">
        <v>0</v>
      </c>
      <c r="J169" s="32">
        <v>0</v>
      </c>
      <c r="K169" s="44" t="s">
        <v>53</v>
      </c>
      <c r="L169" s="45" t="s">
        <v>53</v>
      </c>
      <c r="M169" s="44">
        <v>0</v>
      </c>
      <c r="N169" s="24">
        <v>0</v>
      </c>
      <c r="O169" s="45">
        <v>0</v>
      </c>
      <c r="P169" s="44">
        <v>0</v>
      </c>
      <c r="Q169" s="24">
        <v>0</v>
      </c>
      <c r="R169" s="45">
        <v>0</v>
      </c>
      <c r="S169" s="34">
        <v>0</v>
      </c>
      <c r="T169" s="24">
        <v>0</v>
      </c>
      <c r="U169" s="45">
        <v>0</v>
      </c>
      <c r="V169" s="52">
        <v>0</v>
      </c>
      <c r="W169" s="25">
        <v>0</v>
      </c>
      <c r="X169" s="25">
        <v>0</v>
      </c>
      <c r="Y169" s="25">
        <v>0</v>
      </c>
      <c r="Z169" s="53">
        <v>0</v>
      </c>
      <c r="AA169" s="52">
        <v>0</v>
      </c>
      <c r="AB169" s="25">
        <v>0</v>
      </c>
      <c r="AC169" s="25">
        <v>0</v>
      </c>
      <c r="AD169" s="25">
        <v>0</v>
      </c>
      <c r="AE169" s="53">
        <v>0</v>
      </c>
      <c r="AF169" s="52">
        <v>0</v>
      </c>
      <c r="AG169" s="25">
        <v>0</v>
      </c>
      <c r="AH169" s="25">
        <v>0</v>
      </c>
      <c r="AI169" s="25">
        <v>0</v>
      </c>
      <c r="AJ169" s="53">
        <v>0</v>
      </c>
      <c r="AK169" s="57">
        <v>0</v>
      </c>
      <c r="AL169" s="111">
        <v>0</v>
      </c>
      <c r="AM169" s="173">
        <v>3.7154273183010003E-5</v>
      </c>
      <c r="AN169" s="66">
        <v>0</v>
      </c>
      <c r="AO169" s="67">
        <v>0</v>
      </c>
      <c r="AP169" s="70">
        <v>0</v>
      </c>
      <c r="AQ169" s="71">
        <v>22.6538938820472</v>
      </c>
      <c r="AR169" s="181">
        <v>2</v>
      </c>
      <c r="AS169" s="178">
        <v>0</v>
      </c>
    </row>
    <row r="170" spans="1:45" ht="39.950000000000003" customHeight="1">
      <c r="A170" s="38" t="s">
        <v>372</v>
      </c>
      <c r="B170" s="22" t="s">
        <v>373</v>
      </c>
      <c r="C170" s="22" t="s">
        <v>253</v>
      </c>
      <c r="D170" s="33">
        <v>3.01</v>
      </c>
      <c r="E170" s="35">
        <f t="shared" si="2"/>
        <v>100</v>
      </c>
      <c r="F170" s="32">
        <v>0</v>
      </c>
      <c r="G170" s="128">
        <v>0</v>
      </c>
      <c r="H170" s="169">
        <v>0</v>
      </c>
      <c r="I170" s="49">
        <v>0</v>
      </c>
      <c r="J170" s="32">
        <v>0</v>
      </c>
      <c r="K170" s="44" t="s">
        <v>53</v>
      </c>
      <c r="L170" s="45" t="s">
        <v>53</v>
      </c>
      <c r="M170" s="44">
        <v>0</v>
      </c>
      <c r="N170" s="24">
        <v>0</v>
      </c>
      <c r="O170" s="45">
        <v>0</v>
      </c>
      <c r="P170" s="44">
        <v>0</v>
      </c>
      <c r="Q170" s="24">
        <v>0</v>
      </c>
      <c r="R170" s="45">
        <v>0</v>
      </c>
      <c r="S170" s="34">
        <v>0</v>
      </c>
      <c r="T170" s="24">
        <v>0</v>
      </c>
      <c r="U170" s="45">
        <v>0</v>
      </c>
      <c r="V170" s="52">
        <v>0</v>
      </c>
      <c r="W170" s="25">
        <v>0</v>
      </c>
      <c r="X170" s="25">
        <v>0</v>
      </c>
      <c r="Y170" s="25">
        <v>0</v>
      </c>
      <c r="Z170" s="53">
        <v>0</v>
      </c>
      <c r="AA170" s="52">
        <v>0</v>
      </c>
      <c r="AB170" s="25">
        <v>0</v>
      </c>
      <c r="AC170" s="25">
        <v>0</v>
      </c>
      <c r="AD170" s="25">
        <v>0</v>
      </c>
      <c r="AE170" s="53">
        <v>0</v>
      </c>
      <c r="AF170" s="52">
        <v>0</v>
      </c>
      <c r="AG170" s="25">
        <v>0</v>
      </c>
      <c r="AH170" s="25">
        <v>0</v>
      </c>
      <c r="AI170" s="25">
        <v>0</v>
      </c>
      <c r="AJ170" s="53">
        <v>0</v>
      </c>
      <c r="AK170" s="57">
        <v>1.16703784050566E-3</v>
      </c>
      <c r="AL170" s="111">
        <v>3.2786063385011801E-3</v>
      </c>
      <c r="AM170" s="173">
        <v>1.33880847800842E-2</v>
      </c>
      <c r="AN170" s="66">
        <v>0</v>
      </c>
      <c r="AO170" s="67">
        <v>0</v>
      </c>
      <c r="AP170" s="70">
        <v>2.2588752495172999</v>
      </c>
      <c r="AQ170" s="71">
        <v>33.276965766771902</v>
      </c>
      <c r="AR170" s="181">
        <v>0</v>
      </c>
      <c r="AS170" s="178">
        <v>0</v>
      </c>
    </row>
    <row r="171" spans="1:45" ht="39.950000000000003" customHeight="1">
      <c r="A171" s="38" t="s">
        <v>374</v>
      </c>
      <c r="B171" s="22" t="s">
        <v>375</v>
      </c>
      <c r="C171" s="22" t="s">
        <v>253</v>
      </c>
      <c r="D171" s="33">
        <v>0.25</v>
      </c>
      <c r="E171" s="35">
        <f t="shared" si="2"/>
        <v>2.700000010236181E-7</v>
      </c>
      <c r="F171" s="32">
        <v>4.1676520000000002E-2</v>
      </c>
      <c r="G171" s="128">
        <v>99.958323210000003</v>
      </c>
      <c r="H171" s="169">
        <v>100</v>
      </c>
      <c r="I171" s="49">
        <v>100</v>
      </c>
      <c r="J171" s="32">
        <v>0</v>
      </c>
      <c r="K171" s="44" t="s">
        <v>53</v>
      </c>
      <c r="L171" s="45" t="s">
        <v>53</v>
      </c>
      <c r="M171" s="44">
        <v>0</v>
      </c>
      <c r="N171" s="24">
        <v>0</v>
      </c>
      <c r="O171" s="45">
        <v>0</v>
      </c>
      <c r="P171" s="44">
        <v>0</v>
      </c>
      <c r="Q171" s="24">
        <v>0</v>
      </c>
      <c r="R171" s="45">
        <v>0</v>
      </c>
      <c r="S171" s="34">
        <v>0</v>
      </c>
      <c r="T171" s="24">
        <v>0</v>
      </c>
      <c r="U171" s="45">
        <v>0</v>
      </c>
      <c r="V171" s="52">
        <v>100</v>
      </c>
      <c r="W171" s="25">
        <v>100</v>
      </c>
      <c r="X171" s="25">
        <v>100</v>
      </c>
      <c r="Y171" s="25">
        <v>100</v>
      </c>
      <c r="Z171" s="53">
        <v>100</v>
      </c>
      <c r="AA171" s="52">
        <v>100</v>
      </c>
      <c r="AB171" s="25">
        <v>100</v>
      </c>
      <c r="AC171" s="25">
        <v>100</v>
      </c>
      <c r="AD171" s="25">
        <v>100</v>
      </c>
      <c r="AE171" s="53">
        <v>100</v>
      </c>
      <c r="AF171" s="52">
        <v>100</v>
      </c>
      <c r="AG171" s="25">
        <v>100</v>
      </c>
      <c r="AH171" s="25">
        <v>100</v>
      </c>
      <c r="AI171" s="25">
        <v>100</v>
      </c>
      <c r="AJ171" s="53">
        <v>100</v>
      </c>
      <c r="AK171" s="57">
        <v>0</v>
      </c>
      <c r="AL171" s="111">
        <v>4.85706366127856E-2</v>
      </c>
      <c r="AM171" s="173">
        <v>8.4634370481275496E-3</v>
      </c>
      <c r="AN171" s="66">
        <v>0</v>
      </c>
      <c r="AO171" s="67">
        <v>0</v>
      </c>
      <c r="AP171" s="70">
        <v>0</v>
      </c>
      <c r="AQ171" s="71">
        <v>0</v>
      </c>
      <c r="AR171" s="181">
        <v>1</v>
      </c>
      <c r="AS171" s="178">
        <v>0</v>
      </c>
    </row>
    <row r="172" spans="1:45" ht="39.950000000000003" customHeight="1">
      <c r="A172" s="38" t="s">
        <v>376</v>
      </c>
      <c r="B172" s="22" t="s">
        <v>377</v>
      </c>
      <c r="C172" s="22" t="s">
        <v>253</v>
      </c>
      <c r="D172" s="33">
        <v>3.36</v>
      </c>
      <c r="E172" s="35">
        <f t="shared" si="2"/>
        <v>100</v>
      </c>
      <c r="F172" s="32">
        <v>0</v>
      </c>
      <c r="G172" s="128">
        <v>0</v>
      </c>
      <c r="H172" s="169">
        <v>0</v>
      </c>
      <c r="I172" s="49">
        <v>0</v>
      </c>
      <c r="J172" s="32">
        <v>0</v>
      </c>
      <c r="K172" s="44" t="s">
        <v>53</v>
      </c>
      <c r="L172" s="45" t="s">
        <v>53</v>
      </c>
      <c r="M172" s="44">
        <v>0</v>
      </c>
      <c r="N172" s="24">
        <v>0</v>
      </c>
      <c r="O172" s="45">
        <v>0</v>
      </c>
      <c r="P172" s="44">
        <v>0</v>
      </c>
      <c r="Q172" s="24">
        <v>0</v>
      </c>
      <c r="R172" s="45">
        <v>0</v>
      </c>
      <c r="S172" s="34">
        <v>0</v>
      </c>
      <c r="T172" s="24">
        <v>0</v>
      </c>
      <c r="U172" s="45">
        <v>0</v>
      </c>
      <c r="V172" s="52">
        <v>0</v>
      </c>
      <c r="W172" s="25">
        <v>0</v>
      </c>
      <c r="X172" s="25">
        <v>0</v>
      </c>
      <c r="Y172" s="25">
        <v>0</v>
      </c>
      <c r="Z172" s="53">
        <v>0</v>
      </c>
      <c r="AA172" s="52">
        <v>0</v>
      </c>
      <c r="AB172" s="25">
        <v>0</v>
      </c>
      <c r="AC172" s="25">
        <v>0</v>
      </c>
      <c r="AD172" s="25">
        <v>0</v>
      </c>
      <c r="AE172" s="53">
        <v>0</v>
      </c>
      <c r="AF172" s="52">
        <v>0</v>
      </c>
      <c r="AG172" s="25">
        <v>0</v>
      </c>
      <c r="AH172" s="25">
        <v>0</v>
      </c>
      <c r="AI172" s="25">
        <v>0</v>
      </c>
      <c r="AJ172" s="53">
        <v>0</v>
      </c>
      <c r="AK172" s="57">
        <v>2.2730112098386202E-2</v>
      </c>
      <c r="AL172" s="111">
        <v>4.0225215068812901E-2</v>
      </c>
      <c r="AM172" s="173">
        <v>8.9608448915561606E-2</v>
      </c>
      <c r="AN172" s="66">
        <v>0</v>
      </c>
      <c r="AO172" s="67">
        <v>0</v>
      </c>
      <c r="AP172" s="70">
        <v>0</v>
      </c>
      <c r="AQ172" s="71">
        <v>61.209565521494198</v>
      </c>
      <c r="AR172" s="181">
        <v>2</v>
      </c>
      <c r="AS172" s="178">
        <v>0</v>
      </c>
    </row>
    <row r="173" spans="1:45" ht="39.950000000000003" customHeight="1">
      <c r="A173" s="38" t="s">
        <v>378</v>
      </c>
      <c r="B173" s="22" t="s">
        <v>379</v>
      </c>
      <c r="C173" s="22" t="s">
        <v>253</v>
      </c>
      <c r="D173" s="33">
        <v>0.75</v>
      </c>
      <c r="E173" s="35">
        <f t="shared" si="2"/>
        <v>100</v>
      </c>
      <c r="F173" s="32">
        <v>0</v>
      </c>
      <c r="G173" s="128">
        <v>0</v>
      </c>
      <c r="H173" s="169">
        <v>0</v>
      </c>
      <c r="I173" s="49">
        <v>0</v>
      </c>
      <c r="J173" s="32">
        <v>0</v>
      </c>
      <c r="K173" s="44" t="s">
        <v>53</v>
      </c>
      <c r="L173" s="45" t="s">
        <v>53</v>
      </c>
      <c r="M173" s="44">
        <v>0</v>
      </c>
      <c r="N173" s="24">
        <v>0</v>
      </c>
      <c r="O173" s="45">
        <v>0</v>
      </c>
      <c r="P173" s="44">
        <v>0</v>
      </c>
      <c r="Q173" s="24">
        <v>0</v>
      </c>
      <c r="R173" s="45">
        <v>0</v>
      </c>
      <c r="S173" s="34">
        <v>0</v>
      </c>
      <c r="T173" s="24">
        <v>0</v>
      </c>
      <c r="U173" s="45">
        <v>0</v>
      </c>
      <c r="V173" s="52">
        <v>0</v>
      </c>
      <c r="W173" s="25">
        <v>0</v>
      </c>
      <c r="X173" s="25">
        <v>0</v>
      </c>
      <c r="Y173" s="25">
        <v>0</v>
      </c>
      <c r="Z173" s="53">
        <v>0</v>
      </c>
      <c r="AA173" s="52">
        <v>0</v>
      </c>
      <c r="AB173" s="25">
        <v>0</v>
      </c>
      <c r="AC173" s="25">
        <v>0</v>
      </c>
      <c r="AD173" s="25">
        <v>0</v>
      </c>
      <c r="AE173" s="53">
        <v>0</v>
      </c>
      <c r="AF173" s="52">
        <v>0</v>
      </c>
      <c r="AG173" s="25">
        <v>0</v>
      </c>
      <c r="AH173" s="25">
        <v>0</v>
      </c>
      <c r="AI173" s="25">
        <v>0</v>
      </c>
      <c r="AJ173" s="53">
        <v>0</v>
      </c>
      <c r="AK173" s="57">
        <v>0</v>
      </c>
      <c r="AL173" s="111">
        <v>0</v>
      </c>
      <c r="AM173" s="173">
        <v>1.3903473244889998E-2</v>
      </c>
      <c r="AN173" s="66">
        <v>0</v>
      </c>
      <c r="AO173" s="67">
        <v>0</v>
      </c>
      <c r="AP173" s="70">
        <v>0</v>
      </c>
      <c r="AQ173" s="71">
        <v>0</v>
      </c>
      <c r="AR173" s="181">
        <v>0</v>
      </c>
      <c r="AS173" s="178">
        <v>0</v>
      </c>
    </row>
    <row r="174" spans="1:45" ht="39.950000000000003" customHeight="1">
      <c r="A174" s="38" t="s">
        <v>380</v>
      </c>
      <c r="B174" s="22" t="s">
        <v>381</v>
      </c>
      <c r="C174" s="22" t="s">
        <v>253</v>
      </c>
      <c r="D174" s="33">
        <v>0.42</v>
      </c>
      <c r="E174" s="35">
        <f t="shared" si="2"/>
        <v>100</v>
      </c>
      <c r="F174" s="32">
        <v>0</v>
      </c>
      <c r="G174" s="128">
        <v>0</v>
      </c>
      <c r="H174" s="169">
        <v>0</v>
      </c>
      <c r="I174" s="49">
        <v>0</v>
      </c>
      <c r="J174" s="32">
        <v>0</v>
      </c>
      <c r="K174" s="44" t="s">
        <v>53</v>
      </c>
      <c r="L174" s="45" t="s">
        <v>53</v>
      </c>
      <c r="M174" s="44">
        <v>0</v>
      </c>
      <c r="N174" s="24">
        <v>0</v>
      </c>
      <c r="O174" s="45">
        <v>0</v>
      </c>
      <c r="P174" s="44">
        <v>0</v>
      </c>
      <c r="Q174" s="24">
        <v>0</v>
      </c>
      <c r="R174" s="45">
        <v>0</v>
      </c>
      <c r="S174" s="34">
        <v>0</v>
      </c>
      <c r="T174" s="24">
        <v>0</v>
      </c>
      <c r="U174" s="45">
        <v>0</v>
      </c>
      <c r="V174" s="52">
        <v>0</v>
      </c>
      <c r="W174" s="25">
        <v>0</v>
      </c>
      <c r="X174" s="25">
        <v>0</v>
      </c>
      <c r="Y174" s="25">
        <v>0</v>
      </c>
      <c r="Z174" s="53">
        <v>0</v>
      </c>
      <c r="AA174" s="52">
        <v>0</v>
      </c>
      <c r="AB174" s="25">
        <v>0</v>
      </c>
      <c r="AC174" s="25">
        <v>0</v>
      </c>
      <c r="AD174" s="25">
        <v>0</v>
      </c>
      <c r="AE174" s="53">
        <v>0</v>
      </c>
      <c r="AF174" s="52">
        <v>0</v>
      </c>
      <c r="AG174" s="25">
        <v>0</v>
      </c>
      <c r="AH174" s="25">
        <v>0</v>
      </c>
      <c r="AI174" s="25">
        <v>0</v>
      </c>
      <c r="AJ174" s="53">
        <v>0</v>
      </c>
      <c r="AK174" s="57">
        <v>2.8302028231166298E-2</v>
      </c>
      <c r="AL174" s="111">
        <v>3.3796659417531801E-2</v>
      </c>
      <c r="AM174" s="173">
        <v>0.105539035274322</v>
      </c>
      <c r="AN174" s="66">
        <v>0</v>
      </c>
      <c r="AO174" s="67">
        <v>0</v>
      </c>
      <c r="AP174" s="70">
        <v>0</v>
      </c>
      <c r="AQ174" s="71">
        <v>0</v>
      </c>
      <c r="AR174" s="181">
        <v>0</v>
      </c>
      <c r="AS174" s="178">
        <v>0</v>
      </c>
    </row>
    <row r="175" spans="1:45" ht="39.950000000000003" customHeight="1">
      <c r="A175" s="38" t="s">
        <v>382</v>
      </c>
      <c r="B175" s="22" t="s">
        <v>383</v>
      </c>
      <c r="C175" s="22" t="s">
        <v>253</v>
      </c>
      <c r="D175" s="33">
        <v>0.17</v>
      </c>
      <c r="E175" s="35">
        <f t="shared" si="2"/>
        <v>100</v>
      </c>
      <c r="F175" s="32">
        <v>0</v>
      </c>
      <c r="G175" s="128">
        <v>0</v>
      </c>
      <c r="H175" s="169">
        <v>0</v>
      </c>
      <c r="I175" s="49">
        <v>0</v>
      </c>
      <c r="J175" s="32">
        <v>0</v>
      </c>
      <c r="K175" s="44" t="s">
        <v>53</v>
      </c>
      <c r="L175" s="45" t="s">
        <v>53</v>
      </c>
      <c r="M175" s="44">
        <v>0</v>
      </c>
      <c r="N175" s="24">
        <v>0</v>
      </c>
      <c r="O175" s="45">
        <v>0</v>
      </c>
      <c r="P175" s="44">
        <v>0</v>
      </c>
      <c r="Q175" s="24">
        <v>0</v>
      </c>
      <c r="R175" s="45">
        <v>0</v>
      </c>
      <c r="S175" s="34">
        <v>0</v>
      </c>
      <c r="T175" s="24">
        <v>0</v>
      </c>
      <c r="U175" s="45">
        <v>0</v>
      </c>
      <c r="V175" s="52">
        <v>0</v>
      </c>
      <c r="W175" s="25">
        <v>0</v>
      </c>
      <c r="X175" s="25">
        <v>0</v>
      </c>
      <c r="Y175" s="25">
        <v>0</v>
      </c>
      <c r="Z175" s="53">
        <v>0</v>
      </c>
      <c r="AA175" s="52">
        <v>0</v>
      </c>
      <c r="AB175" s="25">
        <v>0</v>
      </c>
      <c r="AC175" s="25">
        <v>0</v>
      </c>
      <c r="AD175" s="25">
        <v>0</v>
      </c>
      <c r="AE175" s="53">
        <v>0</v>
      </c>
      <c r="AF175" s="52">
        <v>0</v>
      </c>
      <c r="AG175" s="25">
        <v>0</v>
      </c>
      <c r="AH175" s="25">
        <v>0</v>
      </c>
      <c r="AI175" s="25">
        <v>0</v>
      </c>
      <c r="AJ175" s="53">
        <v>0</v>
      </c>
      <c r="AK175" s="57">
        <v>0</v>
      </c>
      <c r="AL175" s="111">
        <v>0</v>
      </c>
      <c r="AM175" s="173">
        <v>0</v>
      </c>
      <c r="AN175" s="66">
        <v>0</v>
      </c>
      <c r="AO175" s="67">
        <v>0</v>
      </c>
      <c r="AP175" s="70">
        <v>0</v>
      </c>
      <c r="AQ175" s="71">
        <v>0</v>
      </c>
      <c r="AR175" s="181">
        <v>0</v>
      </c>
      <c r="AS175" s="178">
        <v>0</v>
      </c>
    </row>
    <row r="176" spans="1:45" ht="39.950000000000003" customHeight="1">
      <c r="A176" s="38" t="s">
        <v>384</v>
      </c>
      <c r="B176" s="22" t="s">
        <v>385</v>
      </c>
      <c r="C176" s="22" t="s">
        <v>253</v>
      </c>
      <c r="D176" s="33">
        <v>0.06</v>
      </c>
      <c r="E176" s="35">
        <f t="shared" si="2"/>
        <v>100</v>
      </c>
      <c r="F176" s="32">
        <v>0</v>
      </c>
      <c r="G176" s="128">
        <v>0</v>
      </c>
      <c r="H176" s="169">
        <v>0</v>
      </c>
      <c r="I176" s="49">
        <v>0</v>
      </c>
      <c r="J176" s="32">
        <v>0</v>
      </c>
      <c r="K176" s="44" t="s">
        <v>53</v>
      </c>
      <c r="L176" s="45" t="s">
        <v>53</v>
      </c>
      <c r="M176" s="44">
        <v>0</v>
      </c>
      <c r="N176" s="24">
        <v>0</v>
      </c>
      <c r="O176" s="45">
        <v>0</v>
      </c>
      <c r="P176" s="44">
        <v>0</v>
      </c>
      <c r="Q176" s="24">
        <v>0</v>
      </c>
      <c r="R176" s="45">
        <v>0</v>
      </c>
      <c r="S176" s="34">
        <v>0</v>
      </c>
      <c r="T176" s="24">
        <v>0</v>
      </c>
      <c r="U176" s="45">
        <v>0</v>
      </c>
      <c r="V176" s="52">
        <v>0</v>
      </c>
      <c r="W176" s="25">
        <v>0</v>
      </c>
      <c r="X176" s="25">
        <v>0</v>
      </c>
      <c r="Y176" s="25">
        <v>0</v>
      </c>
      <c r="Z176" s="53">
        <v>0</v>
      </c>
      <c r="AA176" s="52">
        <v>0</v>
      </c>
      <c r="AB176" s="25">
        <v>0</v>
      </c>
      <c r="AC176" s="25">
        <v>0</v>
      </c>
      <c r="AD176" s="25">
        <v>0</v>
      </c>
      <c r="AE176" s="53">
        <v>0</v>
      </c>
      <c r="AF176" s="52">
        <v>0</v>
      </c>
      <c r="AG176" s="25">
        <v>0</v>
      </c>
      <c r="AH176" s="25">
        <v>0</v>
      </c>
      <c r="AI176" s="25">
        <v>0</v>
      </c>
      <c r="AJ176" s="53">
        <v>0</v>
      </c>
      <c r="AK176" s="57">
        <v>0</v>
      </c>
      <c r="AL176" s="111">
        <v>0</v>
      </c>
      <c r="AM176" s="173">
        <v>1.2927750725759399E-2</v>
      </c>
      <c r="AN176" s="66">
        <v>0</v>
      </c>
      <c r="AO176" s="67">
        <v>0</v>
      </c>
      <c r="AP176" s="70">
        <v>0</v>
      </c>
      <c r="AQ176" s="71">
        <v>0</v>
      </c>
      <c r="AR176" s="181">
        <v>0</v>
      </c>
      <c r="AS176" s="178">
        <v>0</v>
      </c>
    </row>
    <row r="177" spans="1:45" ht="39.950000000000003" customHeight="1">
      <c r="A177" s="38" t="s">
        <v>386</v>
      </c>
      <c r="B177" s="22" t="s">
        <v>387</v>
      </c>
      <c r="C177" s="22" t="s">
        <v>253</v>
      </c>
      <c r="D177" s="33">
        <v>0.21</v>
      </c>
      <c r="E177" s="35">
        <f t="shared" si="2"/>
        <v>100</v>
      </c>
      <c r="F177" s="32">
        <v>0</v>
      </c>
      <c r="G177" s="128">
        <v>0</v>
      </c>
      <c r="H177" s="169">
        <v>0</v>
      </c>
      <c r="I177" s="49">
        <v>0</v>
      </c>
      <c r="J177" s="32">
        <v>0</v>
      </c>
      <c r="K177" s="44" t="s">
        <v>53</v>
      </c>
      <c r="L177" s="45" t="s">
        <v>53</v>
      </c>
      <c r="M177" s="44">
        <v>0</v>
      </c>
      <c r="N177" s="24">
        <v>0</v>
      </c>
      <c r="O177" s="45">
        <v>0</v>
      </c>
      <c r="P177" s="44">
        <v>0</v>
      </c>
      <c r="Q177" s="24">
        <v>0</v>
      </c>
      <c r="R177" s="45">
        <v>0</v>
      </c>
      <c r="S177" s="34">
        <v>0</v>
      </c>
      <c r="T177" s="24">
        <v>0</v>
      </c>
      <c r="U177" s="45">
        <v>0</v>
      </c>
      <c r="V177" s="52">
        <v>0</v>
      </c>
      <c r="W177" s="25">
        <v>0</v>
      </c>
      <c r="X177" s="25">
        <v>0</v>
      </c>
      <c r="Y177" s="25">
        <v>0</v>
      </c>
      <c r="Z177" s="53">
        <v>0</v>
      </c>
      <c r="AA177" s="52">
        <v>0</v>
      </c>
      <c r="AB177" s="25">
        <v>0</v>
      </c>
      <c r="AC177" s="25">
        <v>0</v>
      </c>
      <c r="AD177" s="25">
        <v>0</v>
      </c>
      <c r="AE177" s="53">
        <v>0</v>
      </c>
      <c r="AF177" s="52">
        <v>0</v>
      </c>
      <c r="AG177" s="25">
        <v>0</v>
      </c>
      <c r="AH177" s="25">
        <v>0</v>
      </c>
      <c r="AI177" s="25">
        <v>0</v>
      </c>
      <c r="AJ177" s="53">
        <v>0</v>
      </c>
      <c r="AK177" s="57">
        <v>0</v>
      </c>
      <c r="AL177" s="111">
        <v>6.0077689829085304E-2</v>
      </c>
      <c r="AM177" s="173">
        <v>9.3999574027562299E-3</v>
      </c>
      <c r="AN177" s="66">
        <v>0</v>
      </c>
      <c r="AO177" s="67">
        <v>0</v>
      </c>
      <c r="AP177" s="70">
        <v>0</v>
      </c>
      <c r="AQ177" s="71">
        <v>0</v>
      </c>
      <c r="AR177" s="181">
        <v>0</v>
      </c>
      <c r="AS177" s="178">
        <v>0</v>
      </c>
    </row>
    <row r="178" spans="1:45" ht="39.950000000000003" customHeight="1">
      <c r="A178" s="38" t="s">
        <v>388</v>
      </c>
      <c r="B178" s="22" t="s">
        <v>389</v>
      </c>
      <c r="C178" s="22" t="s">
        <v>253</v>
      </c>
      <c r="D178" s="33">
        <v>0.52</v>
      </c>
      <c r="E178" s="35">
        <f t="shared" si="2"/>
        <v>100</v>
      </c>
      <c r="F178" s="32">
        <v>0</v>
      </c>
      <c r="G178" s="128">
        <v>0</v>
      </c>
      <c r="H178" s="169">
        <v>0</v>
      </c>
      <c r="I178" s="49">
        <v>0</v>
      </c>
      <c r="J178" s="32">
        <v>0</v>
      </c>
      <c r="K178" s="44" t="s">
        <v>53</v>
      </c>
      <c r="L178" s="45" t="s">
        <v>53</v>
      </c>
      <c r="M178" s="44">
        <v>0</v>
      </c>
      <c r="N178" s="24">
        <v>0</v>
      </c>
      <c r="O178" s="45">
        <v>0</v>
      </c>
      <c r="P178" s="44">
        <v>0</v>
      </c>
      <c r="Q178" s="24">
        <v>0</v>
      </c>
      <c r="R178" s="45">
        <v>0</v>
      </c>
      <c r="S178" s="34">
        <v>0</v>
      </c>
      <c r="T178" s="24">
        <v>0</v>
      </c>
      <c r="U178" s="45">
        <v>0</v>
      </c>
      <c r="V178" s="52">
        <v>0</v>
      </c>
      <c r="W178" s="25">
        <v>0</v>
      </c>
      <c r="X178" s="25">
        <v>0</v>
      </c>
      <c r="Y178" s="25">
        <v>0</v>
      </c>
      <c r="Z178" s="53">
        <v>0</v>
      </c>
      <c r="AA178" s="52">
        <v>0</v>
      </c>
      <c r="AB178" s="25">
        <v>0</v>
      </c>
      <c r="AC178" s="25">
        <v>0</v>
      </c>
      <c r="AD178" s="25">
        <v>0</v>
      </c>
      <c r="AE178" s="53">
        <v>0</v>
      </c>
      <c r="AF178" s="52">
        <v>0</v>
      </c>
      <c r="AG178" s="25">
        <v>0</v>
      </c>
      <c r="AH178" s="25">
        <v>0</v>
      </c>
      <c r="AI178" s="25">
        <v>0</v>
      </c>
      <c r="AJ178" s="53">
        <v>0</v>
      </c>
      <c r="AK178" s="57">
        <v>0</v>
      </c>
      <c r="AL178" s="111">
        <v>6.6871687882874998E-4</v>
      </c>
      <c r="AM178" s="173">
        <v>5.2454819014060294E-2</v>
      </c>
      <c r="AN178" s="66">
        <v>0</v>
      </c>
      <c r="AO178" s="67">
        <v>0</v>
      </c>
      <c r="AP178" s="70">
        <v>0</v>
      </c>
      <c r="AQ178" s="71">
        <v>0</v>
      </c>
      <c r="AR178" s="181">
        <v>0</v>
      </c>
      <c r="AS178" s="178">
        <v>0</v>
      </c>
    </row>
    <row r="179" spans="1:45" ht="39.950000000000003" customHeight="1">
      <c r="A179" s="38" t="s">
        <v>390</v>
      </c>
      <c r="B179" s="22" t="s">
        <v>391</v>
      </c>
      <c r="C179" s="22" t="s">
        <v>253</v>
      </c>
      <c r="D179" s="33">
        <v>0.54</v>
      </c>
      <c r="E179" s="35">
        <f t="shared" si="2"/>
        <v>100</v>
      </c>
      <c r="F179" s="32">
        <v>0</v>
      </c>
      <c r="G179" s="128">
        <v>0</v>
      </c>
      <c r="H179" s="169">
        <v>0</v>
      </c>
      <c r="I179" s="49">
        <v>0</v>
      </c>
      <c r="J179" s="32">
        <v>0</v>
      </c>
      <c r="K179" s="44" t="s">
        <v>53</v>
      </c>
      <c r="L179" s="45" t="s">
        <v>53</v>
      </c>
      <c r="M179" s="44">
        <v>0</v>
      </c>
      <c r="N179" s="24">
        <v>0</v>
      </c>
      <c r="O179" s="45">
        <v>0</v>
      </c>
      <c r="P179" s="44">
        <v>0</v>
      </c>
      <c r="Q179" s="24">
        <v>0</v>
      </c>
      <c r="R179" s="45">
        <v>0</v>
      </c>
      <c r="S179" s="34">
        <v>0</v>
      </c>
      <c r="T179" s="24">
        <v>0</v>
      </c>
      <c r="U179" s="45">
        <v>0</v>
      </c>
      <c r="V179" s="52">
        <v>0</v>
      </c>
      <c r="W179" s="25">
        <v>0</v>
      </c>
      <c r="X179" s="25">
        <v>0</v>
      </c>
      <c r="Y179" s="25">
        <v>0</v>
      </c>
      <c r="Z179" s="53">
        <v>0</v>
      </c>
      <c r="AA179" s="52">
        <v>0</v>
      </c>
      <c r="AB179" s="25">
        <v>0</v>
      </c>
      <c r="AC179" s="25">
        <v>0</v>
      </c>
      <c r="AD179" s="25">
        <v>0</v>
      </c>
      <c r="AE179" s="53">
        <v>0</v>
      </c>
      <c r="AF179" s="52">
        <v>0</v>
      </c>
      <c r="AG179" s="25">
        <v>0</v>
      </c>
      <c r="AH179" s="25">
        <v>0</v>
      </c>
      <c r="AI179" s="25">
        <v>0</v>
      </c>
      <c r="AJ179" s="53">
        <v>0</v>
      </c>
      <c r="AK179" s="57">
        <v>0</v>
      </c>
      <c r="AL179" s="111">
        <v>0</v>
      </c>
      <c r="AM179" s="173">
        <v>0</v>
      </c>
      <c r="AN179" s="66">
        <v>0</v>
      </c>
      <c r="AO179" s="67">
        <v>0</v>
      </c>
      <c r="AP179" s="70">
        <v>0</v>
      </c>
      <c r="AQ179" s="71">
        <v>0</v>
      </c>
      <c r="AR179" s="181">
        <v>0</v>
      </c>
      <c r="AS179" s="178">
        <v>0</v>
      </c>
    </row>
    <row r="180" spans="1:45" ht="39.950000000000003" customHeight="1">
      <c r="A180" s="38" t="s">
        <v>392</v>
      </c>
      <c r="B180" s="22" t="s">
        <v>393</v>
      </c>
      <c r="C180" s="22" t="s">
        <v>253</v>
      </c>
      <c r="D180" s="33">
        <v>7.61</v>
      </c>
      <c r="E180" s="35">
        <f t="shared" si="2"/>
        <v>100</v>
      </c>
      <c r="F180" s="32">
        <v>0</v>
      </c>
      <c r="G180" s="128">
        <v>0</v>
      </c>
      <c r="H180" s="169">
        <v>0</v>
      </c>
      <c r="I180" s="49">
        <v>0</v>
      </c>
      <c r="J180" s="32">
        <v>0</v>
      </c>
      <c r="K180" s="44" t="s">
        <v>53</v>
      </c>
      <c r="L180" s="45" t="s">
        <v>53</v>
      </c>
      <c r="M180" s="44">
        <v>0</v>
      </c>
      <c r="N180" s="24">
        <v>0</v>
      </c>
      <c r="O180" s="45">
        <v>0</v>
      </c>
      <c r="P180" s="44">
        <v>0</v>
      </c>
      <c r="Q180" s="24">
        <v>0</v>
      </c>
      <c r="R180" s="45">
        <v>0</v>
      </c>
      <c r="S180" s="34">
        <v>0</v>
      </c>
      <c r="T180" s="24">
        <v>0</v>
      </c>
      <c r="U180" s="45">
        <v>0</v>
      </c>
      <c r="V180" s="52">
        <v>0</v>
      </c>
      <c r="W180" s="25">
        <v>0</v>
      </c>
      <c r="X180" s="25">
        <v>0</v>
      </c>
      <c r="Y180" s="25">
        <v>0</v>
      </c>
      <c r="Z180" s="53">
        <v>0</v>
      </c>
      <c r="AA180" s="52">
        <v>0</v>
      </c>
      <c r="AB180" s="25">
        <v>0</v>
      </c>
      <c r="AC180" s="25">
        <v>0</v>
      </c>
      <c r="AD180" s="25">
        <v>0</v>
      </c>
      <c r="AE180" s="53">
        <v>0</v>
      </c>
      <c r="AF180" s="52">
        <v>0</v>
      </c>
      <c r="AG180" s="25">
        <v>0</v>
      </c>
      <c r="AH180" s="25">
        <v>0</v>
      </c>
      <c r="AI180" s="25">
        <v>0</v>
      </c>
      <c r="AJ180" s="53">
        <v>0</v>
      </c>
      <c r="AK180" s="57">
        <v>1.5015161284280201E-2</v>
      </c>
      <c r="AL180" s="111">
        <v>2.8427362849088599E-2</v>
      </c>
      <c r="AM180" s="173">
        <v>0.10524009835320801</v>
      </c>
      <c r="AN180" s="66">
        <v>0</v>
      </c>
      <c r="AO180" s="67">
        <v>0</v>
      </c>
      <c r="AP180" s="70">
        <v>0</v>
      </c>
      <c r="AQ180" s="71">
        <v>0</v>
      </c>
      <c r="AR180" s="181">
        <v>0</v>
      </c>
      <c r="AS180" s="178">
        <v>0</v>
      </c>
    </row>
    <row r="181" spans="1:45" ht="39.950000000000003" customHeight="1">
      <c r="A181" s="38" t="s">
        <v>394</v>
      </c>
      <c r="B181" s="22" t="s">
        <v>395</v>
      </c>
      <c r="C181" s="22" t="s">
        <v>253</v>
      </c>
      <c r="D181" s="33">
        <v>0.68</v>
      </c>
      <c r="E181" s="35">
        <f t="shared" si="2"/>
        <v>100</v>
      </c>
      <c r="F181" s="32">
        <v>0</v>
      </c>
      <c r="G181" s="128">
        <v>0</v>
      </c>
      <c r="H181" s="169">
        <v>0</v>
      </c>
      <c r="I181" s="49">
        <v>0</v>
      </c>
      <c r="J181" s="32">
        <v>0</v>
      </c>
      <c r="K181" s="44" t="s">
        <v>53</v>
      </c>
      <c r="L181" s="45" t="s">
        <v>53</v>
      </c>
      <c r="M181" s="44">
        <v>0</v>
      </c>
      <c r="N181" s="24">
        <v>0</v>
      </c>
      <c r="O181" s="45">
        <v>0</v>
      </c>
      <c r="P181" s="44">
        <v>0</v>
      </c>
      <c r="Q181" s="24">
        <v>0</v>
      </c>
      <c r="R181" s="45">
        <v>0</v>
      </c>
      <c r="S181" s="34">
        <v>0</v>
      </c>
      <c r="T181" s="24">
        <v>0</v>
      </c>
      <c r="U181" s="45">
        <v>0</v>
      </c>
      <c r="V181" s="52">
        <v>0</v>
      </c>
      <c r="W181" s="25">
        <v>0</v>
      </c>
      <c r="X181" s="25">
        <v>0</v>
      </c>
      <c r="Y181" s="25">
        <v>0</v>
      </c>
      <c r="Z181" s="53">
        <v>0</v>
      </c>
      <c r="AA181" s="52">
        <v>0</v>
      </c>
      <c r="AB181" s="25">
        <v>0</v>
      </c>
      <c r="AC181" s="25">
        <v>0</v>
      </c>
      <c r="AD181" s="25">
        <v>0</v>
      </c>
      <c r="AE181" s="53">
        <v>0</v>
      </c>
      <c r="AF181" s="52">
        <v>0</v>
      </c>
      <c r="AG181" s="25">
        <v>0</v>
      </c>
      <c r="AH181" s="25">
        <v>0</v>
      </c>
      <c r="AI181" s="25">
        <v>0</v>
      </c>
      <c r="AJ181" s="53">
        <v>0</v>
      </c>
      <c r="AK181" s="57">
        <v>0</v>
      </c>
      <c r="AL181" s="111">
        <v>0</v>
      </c>
      <c r="AM181" s="173">
        <v>0</v>
      </c>
      <c r="AN181" s="66">
        <v>0</v>
      </c>
      <c r="AO181" s="67">
        <v>0</v>
      </c>
      <c r="AP181" s="70">
        <v>0</v>
      </c>
      <c r="AQ181" s="71">
        <v>0</v>
      </c>
      <c r="AR181" s="181">
        <v>0</v>
      </c>
      <c r="AS181" s="178">
        <v>0</v>
      </c>
    </row>
    <row r="182" spans="1:45" ht="39.950000000000003" customHeight="1">
      <c r="A182" s="38" t="s">
        <v>396</v>
      </c>
      <c r="B182" s="22" t="s">
        <v>397</v>
      </c>
      <c r="C182" s="22" t="s">
        <v>253</v>
      </c>
      <c r="D182" s="33">
        <v>2.17</v>
      </c>
      <c r="E182" s="35">
        <f t="shared" si="2"/>
        <v>100</v>
      </c>
      <c r="F182" s="32">
        <v>0</v>
      </c>
      <c r="G182" s="128">
        <v>0</v>
      </c>
      <c r="H182" s="169">
        <v>0</v>
      </c>
      <c r="I182" s="49">
        <v>0</v>
      </c>
      <c r="J182" s="32">
        <v>0</v>
      </c>
      <c r="K182" s="44" t="s">
        <v>53</v>
      </c>
      <c r="L182" s="45" t="s">
        <v>53</v>
      </c>
      <c r="M182" s="44">
        <v>0</v>
      </c>
      <c r="N182" s="24">
        <v>0</v>
      </c>
      <c r="O182" s="45">
        <v>0</v>
      </c>
      <c r="P182" s="44">
        <v>0</v>
      </c>
      <c r="Q182" s="24">
        <v>0</v>
      </c>
      <c r="R182" s="45">
        <v>0</v>
      </c>
      <c r="S182" s="34">
        <v>0</v>
      </c>
      <c r="T182" s="24">
        <v>0</v>
      </c>
      <c r="U182" s="45">
        <v>0</v>
      </c>
      <c r="V182" s="52">
        <v>0</v>
      </c>
      <c r="W182" s="25">
        <v>0</v>
      </c>
      <c r="X182" s="25">
        <v>0</v>
      </c>
      <c r="Y182" s="25">
        <v>0</v>
      </c>
      <c r="Z182" s="53">
        <v>0</v>
      </c>
      <c r="AA182" s="52">
        <v>0</v>
      </c>
      <c r="AB182" s="25">
        <v>0</v>
      </c>
      <c r="AC182" s="25">
        <v>0</v>
      </c>
      <c r="AD182" s="25">
        <v>0</v>
      </c>
      <c r="AE182" s="53">
        <v>0</v>
      </c>
      <c r="AF182" s="52">
        <v>0</v>
      </c>
      <c r="AG182" s="25">
        <v>0</v>
      </c>
      <c r="AH182" s="25">
        <v>0</v>
      </c>
      <c r="AI182" s="25">
        <v>0</v>
      </c>
      <c r="AJ182" s="53">
        <v>0</v>
      </c>
      <c r="AK182" s="57">
        <v>0</v>
      </c>
      <c r="AL182" s="111">
        <v>0</v>
      </c>
      <c r="AM182" s="173">
        <v>4.6110570267604602E-3</v>
      </c>
      <c r="AN182" s="66">
        <v>0</v>
      </c>
      <c r="AO182" s="67">
        <v>0</v>
      </c>
      <c r="AP182" s="70">
        <v>0</v>
      </c>
      <c r="AQ182" s="71">
        <v>0</v>
      </c>
      <c r="AR182" s="181">
        <v>0</v>
      </c>
      <c r="AS182" s="178">
        <v>0</v>
      </c>
    </row>
    <row r="183" spans="1:45" ht="39.950000000000003" customHeight="1">
      <c r="A183" s="38" t="s">
        <v>398</v>
      </c>
      <c r="B183" s="22" t="s">
        <v>399</v>
      </c>
      <c r="C183" s="22" t="s">
        <v>253</v>
      </c>
      <c r="D183" s="33">
        <v>0.63</v>
      </c>
      <c r="E183" s="35">
        <f t="shared" si="2"/>
        <v>100</v>
      </c>
      <c r="F183" s="32">
        <v>0</v>
      </c>
      <c r="G183" s="128">
        <v>0</v>
      </c>
      <c r="H183" s="169">
        <v>0</v>
      </c>
      <c r="I183" s="49">
        <v>0</v>
      </c>
      <c r="J183" s="32">
        <v>0</v>
      </c>
      <c r="K183" s="44" t="s">
        <v>53</v>
      </c>
      <c r="L183" s="45" t="s">
        <v>53</v>
      </c>
      <c r="M183" s="44">
        <v>0</v>
      </c>
      <c r="N183" s="24">
        <v>0</v>
      </c>
      <c r="O183" s="45">
        <v>0</v>
      </c>
      <c r="P183" s="44">
        <v>0</v>
      </c>
      <c r="Q183" s="24">
        <v>0</v>
      </c>
      <c r="R183" s="45">
        <v>0</v>
      </c>
      <c r="S183" s="34">
        <v>0</v>
      </c>
      <c r="T183" s="24">
        <v>0</v>
      </c>
      <c r="U183" s="45">
        <v>0</v>
      </c>
      <c r="V183" s="52">
        <v>0</v>
      </c>
      <c r="W183" s="25">
        <v>0</v>
      </c>
      <c r="X183" s="25">
        <v>0</v>
      </c>
      <c r="Y183" s="25">
        <v>0</v>
      </c>
      <c r="Z183" s="53">
        <v>0</v>
      </c>
      <c r="AA183" s="52">
        <v>0</v>
      </c>
      <c r="AB183" s="25">
        <v>0</v>
      </c>
      <c r="AC183" s="25">
        <v>0</v>
      </c>
      <c r="AD183" s="25">
        <v>0</v>
      </c>
      <c r="AE183" s="53">
        <v>0</v>
      </c>
      <c r="AF183" s="52">
        <v>0</v>
      </c>
      <c r="AG183" s="25">
        <v>0</v>
      </c>
      <c r="AH183" s="25">
        <v>0</v>
      </c>
      <c r="AI183" s="25">
        <v>0</v>
      </c>
      <c r="AJ183" s="53">
        <v>0</v>
      </c>
      <c r="AK183" s="57">
        <v>0</v>
      </c>
      <c r="AL183" s="111">
        <v>6.8468298850012002E-4</v>
      </c>
      <c r="AM183" s="173">
        <v>1.54794110975928E-3</v>
      </c>
      <c r="AN183" s="66">
        <v>0</v>
      </c>
      <c r="AO183" s="67">
        <v>0</v>
      </c>
      <c r="AP183" s="70">
        <v>0</v>
      </c>
      <c r="AQ183" s="71">
        <v>0</v>
      </c>
      <c r="AR183" s="181">
        <v>2</v>
      </c>
      <c r="AS183" s="178">
        <v>0</v>
      </c>
    </row>
    <row r="184" spans="1:45" ht="39.950000000000003" customHeight="1">
      <c r="A184" s="38" t="s">
        <v>400</v>
      </c>
      <c r="B184" s="22" t="s">
        <v>401</v>
      </c>
      <c r="C184" s="22" t="s">
        <v>253</v>
      </c>
      <c r="D184" s="33">
        <v>1.77</v>
      </c>
      <c r="E184" s="35">
        <f t="shared" si="2"/>
        <v>100</v>
      </c>
      <c r="F184" s="32">
        <v>0</v>
      </c>
      <c r="G184" s="128">
        <v>0</v>
      </c>
      <c r="H184" s="169">
        <v>0</v>
      </c>
      <c r="I184" s="49">
        <v>0</v>
      </c>
      <c r="J184" s="32">
        <v>0</v>
      </c>
      <c r="K184" s="44" t="s">
        <v>53</v>
      </c>
      <c r="L184" s="45" t="s">
        <v>53</v>
      </c>
      <c r="M184" s="44">
        <v>0</v>
      </c>
      <c r="N184" s="24">
        <v>0</v>
      </c>
      <c r="O184" s="45">
        <v>0</v>
      </c>
      <c r="P184" s="44">
        <v>0</v>
      </c>
      <c r="Q184" s="24">
        <v>0</v>
      </c>
      <c r="R184" s="45">
        <v>0</v>
      </c>
      <c r="S184" s="34">
        <v>0</v>
      </c>
      <c r="T184" s="24">
        <v>0</v>
      </c>
      <c r="U184" s="45">
        <v>0</v>
      </c>
      <c r="V184" s="52">
        <v>0</v>
      </c>
      <c r="W184" s="25">
        <v>0</v>
      </c>
      <c r="X184" s="25">
        <v>0</v>
      </c>
      <c r="Y184" s="25">
        <v>0</v>
      </c>
      <c r="Z184" s="53">
        <v>0</v>
      </c>
      <c r="AA184" s="52">
        <v>0</v>
      </c>
      <c r="AB184" s="25">
        <v>0</v>
      </c>
      <c r="AC184" s="25">
        <v>0</v>
      </c>
      <c r="AD184" s="25">
        <v>0</v>
      </c>
      <c r="AE184" s="53">
        <v>0</v>
      </c>
      <c r="AF184" s="52">
        <v>0</v>
      </c>
      <c r="AG184" s="25">
        <v>0</v>
      </c>
      <c r="AH184" s="25">
        <v>0</v>
      </c>
      <c r="AI184" s="25">
        <v>0</v>
      </c>
      <c r="AJ184" s="53">
        <v>0</v>
      </c>
      <c r="AK184" s="57">
        <v>1.18141075045139E-2</v>
      </c>
      <c r="AL184" s="111">
        <v>4.9538110128759302E-3</v>
      </c>
      <c r="AM184" s="173">
        <v>1.3180212843552398E-2</v>
      </c>
      <c r="AN184" s="66">
        <v>0</v>
      </c>
      <c r="AO184" s="67">
        <v>0</v>
      </c>
      <c r="AP184" s="70">
        <v>0</v>
      </c>
      <c r="AQ184" s="71">
        <v>0</v>
      </c>
      <c r="AR184" s="181">
        <v>0</v>
      </c>
      <c r="AS184" s="178">
        <v>0</v>
      </c>
    </row>
    <row r="185" spans="1:45" ht="39.950000000000003" customHeight="1">
      <c r="A185" s="38" t="s">
        <v>402</v>
      </c>
      <c r="B185" s="22" t="s">
        <v>403</v>
      </c>
      <c r="C185" s="22" t="s">
        <v>253</v>
      </c>
      <c r="D185" s="33">
        <v>0.4</v>
      </c>
      <c r="E185" s="35">
        <f t="shared" si="2"/>
        <v>100</v>
      </c>
      <c r="F185" s="32">
        <v>0</v>
      </c>
      <c r="G185" s="128">
        <v>0</v>
      </c>
      <c r="H185" s="169">
        <v>0</v>
      </c>
      <c r="I185" s="49">
        <v>0</v>
      </c>
      <c r="J185" s="32">
        <v>0</v>
      </c>
      <c r="K185" s="44" t="s">
        <v>53</v>
      </c>
      <c r="L185" s="45" t="s">
        <v>53</v>
      </c>
      <c r="M185" s="44">
        <v>0</v>
      </c>
      <c r="N185" s="24">
        <v>0</v>
      </c>
      <c r="O185" s="45">
        <v>0</v>
      </c>
      <c r="P185" s="44">
        <v>0</v>
      </c>
      <c r="Q185" s="24">
        <v>0</v>
      </c>
      <c r="R185" s="45">
        <v>0</v>
      </c>
      <c r="S185" s="34">
        <v>0</v>
      </c>
      <c r="T185" s="24">
        <v>0</v>
      </c>
      <c r="U185" s="45">
        <v>0</v>
      </c>
      <c r="V185" s="52">
        <v>0</v>
      </c>
      <c r="W185" s="25">
        <v>0</v>
      </c>
      <c r="X185" s="25">
        <v>0</v>
      </c>
      <c r="Y185" s="25">
        <v>0</v>
      </c>
      <c r="Z185" s="53">
        <v>0</v>
      </c>
      <c r="AA185" s="52">
        <v>0</v>
      </c>
      <c r="AB185" s="25">
        <v>0</v>
      </c>
      <c r="AC185" s="25">
        <v>0</v>
      </c>
      <c r="AD185" s="25">
        <v>0</v>
      </c>
      <c r="AE185" s="53">
        <v>0</v>
      </c>
      <c r="AF185" s="52">
        <v>0</v>
      </c>
      <c r="AG185" s="25">
        <v>0</v>
      </c>
      <c r="AH185" s="25">
        <v>0</v>
      </c>
      <c r="AI185" s="25">
        <v>0</v>
      </c>
      <c r="AJ185" s="53">
        <v>0</v>
      </c>
      <c r="AK185" s="57">
        <v>0</v>
      </c>
      <c r="AL185" s="111">
        <v>0</v>
      </c>
      <c r="AM185" s="173">
        <v>0</v>
      </c>
      <c r="AN185" s="66">
        <v>0</v>
      </c>
      <c r="AO185" s="67">
        <v>0</v>
      </c>
      <c r="AP185" s="70">
        <v>0</v>
      </c>
      <c r="AQ185" s="71">
        <v>0</v>
      </c>
      <c r="AR185" s="181">
        <v>0</v>
      </c>
      <c r="AS185" s="178">
        <v>0</v>
      </c>
    </row>
    <row r="186" spans="1:45" ht="39.950000000000003" customHeight="1">
      <c r="A186" s="38" t="s">
        <v>404</v>
      </c>
      <c r="B186" s="22" t="s">
        <v>405</v>
      </c>
      <c r="C186" s="22" t="s">
        <v>253</v>
      </c>
      <c r="D186" s="33">
        <v>1.27</v>
      </c>
      <c r="E186" s="35">
        <f t="shared" si="2"/>
        <v>100</v>
      </c>
      <c r="F186" s="32">
        <v>0</v>
      </c>
      <c r="G186" s="128">
        <v>0</v>
      </c>
      <c r="H186" s="169">
        <v>0</v>
      </c>
      <c r="I186" s="49">
        <v>0</v>
      </c>
      <c r="J186" s="32">
        <v>0</v>
      </c>
      <c r="K186" s="44" t="s">
        <v>53</v>
      </c>
      <c r="L186" s="45" t="s">
        <v>53</v>
      </c>
      <c r="M186" s="44">
        <v>0</v>
      </c>
      <c r="N186" s="24">
        <v>0</v>
      </c>
      <c r="O186" s="45">
        <v>0</v>
      </c>
      <c r="P186" s="44">
        <v>0</v>
      </c>
      <c r="Q186" s="24">
        <v>0</v>
      </c>
      <c r="R186" s="45">
        <v>0</v>
      </c>
      <c r="S186" s="34">
        <v>0</v>
      </c>
      <c r="T186" s="24">
        <v>0</v>
      </c>
      <c r="U186" s="45">
        <v>0</v>
      </c>
      <c r="V186" s="52">
        <v>0</v>
      </c>
      <c r="W186" s="25">
        <v>0</v>
      </c>
      <c r="X186" s="25">
        <v>0</v>
      </c>
      <c r="Y186" s="25">
        <v>0</v>
      </c>
      <c r="Z186" s="53">
        <v>0</v>
      </c>
      <c r="AA186" s="52">
        <v>0</v>
      </c>
      <c r="AB186" s="25">
        <v>0</v>
      </c>
      <c r="AC186" s="25">
        <v>0</v>
      </c>
      <c r="AD186" s="25">
        <v>0</v>
      </c>
      <c r="AE186" s="53">
        <v>0</v>
      </c>
      <c r="AF186" s="52">
        <v>0</v>
      </c>
      <c r="AG186" s="25">
        <v>0</v>
      </c>
      <c r="AH186" s="25">
        <v>0</v>
      </c>
      <c r="AI186" s="25">
        <v>0</v>
      </c>
      <c r="AJ186" s="53">
        <v>0</v>
      </c>
      <c r="AK186" s="57">
        <v>0.24802033003969801</v>
      </c>
      <c r="AL186" s="111">
        <v>0.12936697626590699</v>
      </c>
      <c r="AM186" s="173">
        <v>0.21883480525730001</v>
      </c>
      <c r="AN186" s="66">
        <v>0</v>
      </c>
      <c r="AO186" s="67">
        <v>0</v>
      </c>
      <c r="AP186" s="70">
        <v>0</v>
      </c>
      <c r="AQ186" s="71">
        <v>0</v>
      </c>
      <c r="AR186" s="181">
        <v>0</v>
      </c>
      <c r="AS186" s="178">
        <v>0</v>
      </c>
    </row>
    <row r="187" spans="1:45" ht="39.950000000000003" customHeight="1">
      <c r="A187" s="38" t="s">
        <v>406</v>
      </c>
      <c r="B187" s="22" t="s">
        <v>407</v>
      </c>
      <c r="C187" s="22" t="s">
        <v>253</v>
      </c>
      <c r="D187" s="33">
        <v>0.55000000000000004</v>
      </c>
      <c r="E187" s="35">
        <f t="shared" si="2"/>
        <v>98.051691563999995</v>
      </c>
      <c r="F187" s="32">
        <v>1.948308436</v>
      </c>
      <c r="G187" s="128">
        <v>0</v>
      </c>
      <c r="H187" s="169">
        <v>0</v>
      </c>
      <c r="I187" s="49">
        <v>0</v>
      </c>
      <c r="J187" s="32">
        <v>5.9985061452247601</v>
      </c>
      <c r="K187" s="44" t="s">
        <v>53</v>
      </c>
      <c r="L187" s="45" t="s">
        <v>53</v>
      </c>
      <c r="M187" s="44">
        <v>0</v>
      </c>
      <c r="N187" s="24">
        <v>0</v>
      </c>
      <c r="O187" s="45">
        <v>0</v>
      </c>
      <c r="P187" s="44">
        <v>0</v>
      </c>
      <c r="Q187" s="24">
        <v>0</v>
      </c>
      <c r="R187" s="45">
        <v>0</v>
      </c>
      <c r="S187" s="34">
        <v>0</v>
      </c>
      <c r="T187" s="24">
        <v>0</v>
      </c>
      <c r="U187" s="45">
        <v>0</v>
      </c>
      <c r="V187" s="52">
        <v>5.9985061452247601</v>
      </c>
      <c r="W187" s="25">
        <v>12.7512063770994</v>
      </c>
      <c r="X187" s="25">
        <v>13.973110689991399</v>
      </c>
      <c r="Y187" s="25">
        <v>25.823646442984799</v>
      </c>
      <c r="Z187" s="53">
        <v>96.356658895573304</v>
      </c>
      <c r="AA187" s="52">
        <v>20.7394887904976</v>
      </c>
      <c r="AB187" s="25">
        <v>25.823646442984799</v>
      </c>
      <c r="AC187" s="25">
        <v>36.8197028167939</v>
      </c>
      <c r="AD187" s="25">
        <v>75.297123287260902</v>
      </c>
      <c r="AE187" s="53">
        <v>100</v>
      </c>
      <c r="AF187" s="52">
        <v>50.999808472277401</v>
      </c>
      <c r="AG187" s="25">
        <v>65.676426326297999</v>
      </c>
      <c r="AH187" s="25">
        <v>75.297123287260902</v>
      </c>
      <c r="AI187" s="25">
        <v>100</v>
      </c>
      <c r="AJ187" s="53">
        <v>100</v>
      </c>
      <c r="AK187" s="57">
        <v>3.0491471196890998E-4</v>
      </c>
      <c r="AL187" s="111">
        <v>3.9997426856811001E-4</v>
      </c>
      <c r="AM187" s="173">
        <v>3.7401124219489002E-3</v>
      </c>
      <c r="AN187" s="66">
        <v>0</v>
      </c>
      <c r="AO187" s="67">
        <v>0</v>
      </c>
      <c r="AP187" s="70">
        <v>0</v>
      </c>
      <c r="AQ187" s="71">
        <v>0</v>
      </c>
      <c r="AR187" s="181">
        <v>0</v>
      </c>
      <c r="AS187" s="178">
        <v>0</v>
      </c>
    </row>
    <row r="188" spans="1:45" ht="39.950000000000003" customHeight="1">
      <c r="A188" s="38" t="s">
        <v>408</v>
      </c>
      <c r="B188" s="22" t="s">
        <v>409</v>
      </c>
      <c r="C188" s="22" t="s">
        <v>253</v>
      </c>
      <c r="D188" s="33">
        <v>0.43</v>
      </c>
      <c r="E188" s="35">
        <f t="shared" si="2"/>
        <v>100</v>
      </c>
      <c r="F188" s="32">
        <v>0</v>
      </c>
      <c r="G188" s="128">
        <v>0</v>
      </c>
      <c r="H188" s="169">
        <v>0</v>
      </c>
      <c r="I188" s="49">
        <v>0</v>
      </c>
      <c r="J188" s="32">
        <v>0</v>
      </c>
      <c r="K188" s="44" t="s">
        <v>53</v>
      </c>
      <c r="L188" s="45" t="s">
        <v>53</v>
      </c>
      <c r="M188" s="44">
        <v>0</v>
      </c>
      <c r="N188" s="24">
        <v>0</v>
      </c>
      <c r="O188" s="45">
        <v>0</v>
      </c>
      <c r="P188" s="44">
        <v>0</v>
      </c>
      <c r="Q188" s="24">
        <v>0</v>
      </c>
      <c r="R188" s="45">
        <v>0</v>
      </c>
      <c r="S188" s="34">
        <v>0</v>
      </c>
      <c r="T188" s="24">
        <v>0</v>
      </c>
      <c r="U188" s="45">
        <v>0</v>
      </c>
      <c r="V188" s="52">
        <v>0</v>
      </c>
      <c r="W188" s="25">
        <v>0</v>
      </c>
      <c r="X188" s="25">
        <v>0</v>
      </c>
      <c r="Y188" s="25">
        <v>0</v>
      </c>
      <c r="Z188" s="53">
        <v>0</v>
      </c>
      <c r="AA188" s="52">
        <v>0</v>
      </c>
      <c r="AB188" s="25">
        <v>0</v>
      </c>
      <c r="AC188" s="25">
        <v>0</v>
      </c>
      <c r="AD188" s="25">
        <v>0</v>
      </c>
      <c r="AE188" s="53">
        <v>0</v>
      </c>
      <c r="AF188" s="52">
        <v>0</v>
      </c>
      <c r="AG188" s="25">
        <v>0</v>
      </c>
      <c r="AH188" s="25">
        <v>0</v>
      </c>
      <c r="AI188" s="25">
        <v>0</v>
      </c>
      <c r="AJ188" s="53">
        <v>0</v>
      </c>
      <c r="AK188" s="57">
        <v>0</v>
      </c>
      <c r="AL188" s="111">
        <v>0</v>
      </c>
      <c r="AM188" s="173">
        <v>0</v>
      </c>
      <c r="AN188" s="66">
        <v>0</v>
      </c>
      <c r="AO188" s="67">
        <v>0</v>
      </c>
      <c r="AP188" s="70">
        <v>0</v>
      </c>
      <c r="AQ188" s="71">
        <v>13.6697188309018</v>
      </c>
      <c r="AR188" s="181">
        <v>1</v>
      </c>
      <c r="AS188" s="178">
        <v>0</v>
      </c>
    </row>
    <row r="189" spans="1:45" ht="39.950000000000003" customHeight="1">
      <c r="A189" s="38" t="s">
        <v>410</v>
      </c>
      <c r="B189" s="22" t="s">
        <v>411</v>
      </c>
      <c r="C189" s="22" t="s">
        <v>253</v>
      </c>
      <c r="D189" s="33">
        <v>24.61</v>
      </c>
      <c r="E189" s="35">
        <f t="shared" si="2"/>
        <v>97.721439387000004</v>
      </c>
      <c r="F189" s="32">
        <v>0.56051143400000003</v>
      </c>
      <c r="G189" s="128">
        <v>1.7180491790000001</v>
      </c>
      <c r="H189" s="169">
        <v>1.4216223366466501</v>
      </c>
      <c r="I189" s="49">
        <v>0.34407945737552398</v>
      </c>
      <c r="J189" s="32">
        <v>9.5084493367366019E-2</v>
      </c>
      <c r="K189" s="44">
        <v>1.8738571045055099</v>
      </c>
      <c r="L189" s="45">
        <v>0.76</v>
      </c>
      <c r="M189" s="44">
        <v>0.34407945854386102</v>
      </c>
      <c r="N189" s="24">
        <v>0.34407945854386102</v>
      </c>
      <c r="O189" s="45">
        <v>0.34407945854386102</v>
      </c>
      <c r="P189" s="44">
        <v>0.34407945854386102</v>
      </c>
      <c r="Q189" s="24">
        <v>0.34407945854386102</v>
      </c>
      <c r="R189" s="45">
        <v>0.37790759727311801</v>
      </c>
      <c r="S189" s="34">
        <v>0.75481908253140495</v>
      </c>
      <c r="T189" s="24">
        <v>0.82492766553935404</v>
      </c>
      <c r="U189" s="45">
        <v>0.87319349898908205</v>
      </c>
      <c r="V189" s="52">
        <v>0</v>
      </c>
      <c r="W189" s="25">
        <v>0</v>
      </c>
      <c r="X189" s="25">
        <v>0</v>
      </c>
      <c r="Y189" s="25">
        <v>0</v>
      </c>
      <c r="Z189" s="53">
        <v>0</v>
      </c>
      <c r="AA189" s="52">
        <v>0</v>
      </c>
      <c r="AB189" s="25">
        <v>0</v>
      </c>
      <c r="AC189" s="25">
        <v>0</v>
      </c>
      <c r="AD189" s="25">
        <v>0</v>
      </c>
      <c r="AE189" s="53">
        <v>0</v>
      </c>
      <c r="AF189" s="52">
        <v>0</v>
      </c>
      <c r="AG189" s="25">
        <v>0</v>
      </c>
      <c r="AH189" s="25">
        <v>0</v>
      </c>
      <c r="AI189" s="25">
        <v>0</v>
      </c>
      <c r="AJ189" s="53">
        <v>0</v>
      </c>
      <c r="AK189" s="57">
        <v>1.10208495727622E-2</v>
      </c>
      <c r="AL189" s="111">
        <v>8.04562926627715E-3</v>
      </c>
      <c r="AM189" s="173">
        <v>3.9190794854195098E-2</v>
      </c>
      <c r="AN189" s="66">
        <v>6.0255411893323103</v>
      </c>
      <c r="AO189" s="67">
        <v>6.5875667212209903</v>
      </c>
      <c r="AP189" s="70">
        <v>0</v>
      </c>
      <c r="AQ189" s="71">
        <v>0</v>
      </c>
      <c r="AR189" s="181">
        <v>1</v>
      </c>
      <c r="AS189" s="178">
        <v>0</v>
      </c>
    </row>
    <row r="190" spans="1:45" ht="39.950000000000003" customHeight="1">
      <c r="A190" s="38" t="s">
        <v>413</v>
      </c>
      <c r="B190" s="22" t="s">
        <v>414</v>
      </c>
      <c r="C190" s="22" t="s">
        <v>253</v>
      </c>
      <c r="D190" s="33">
        <v>0.41</v>
      </c>
      <c r="E190" s="35">
        <f t="shared" si="2"/>
        <v>100</v>
      </c>
      <c r="F190" s="32">
        <v>0</v>
      </c>
      <c r="G190" s="128">
        <v>0</v>
      </c>
      <c r="H190" s="169">
        <v>0</v>
      </c>
      <c r="I190" s="49">
        <v>0</v>
      </c>
      <c r="J190" s="32">
        <v>0</v>
      </c>
      <c r="K190" s="44" t="s">
        <v>53</v>
      </c>
      <c r="L190" s="45" t="s">
        <v>53</v>
      </c>
      <c r="M190" s="44">
        <v>0</v>
      </c>
      <c r="N190" s="24">
        <v>0</v>
      </c>
      <c r="O190" s="45">
        <v>0</v>
      </c>
      <c r="P190" s="44">
        <v>0</v>
      </c>
      <c r="Q190" s="24">
        <v>0</v>
      </c>
      <c r="R190" s="45">
        <v>0</v>
      </c>
      <c r="S190" s="34">
        <v>0</v>
      </c>
      <c r="T190" s="24">
        <v>0</v>
      </c>
      <c r="U190" s="45">
        <v>0</v>
      </c>
      <c r="V190" s="52">
        <v>0</v>
      </c>
      <c r="W190" s="25">
        <v>0</v>
      </c>
      <c r="X190" s="25">
        <v>0</v>
      </c>
      <c r="Y190" s="25">
        <v>0</v>
      </c>
      <c r="Z190" s="53">
        <v>0</v>
      </c>
      <c r="AA190" s="52">
        <v>0</v>
      </c>
      <c r="AB190" s="25">
        <v>0</v>
      </c>
      <c r="AC190" s="25">
        <v>0</v>
      </c>
      <c r="AD190" s="25">
        <v>0</v>
      </c>
      <c r="AE190" s="53">
        <v>0</v>
      </c>
      <c r="AF190" s="52">
        <v>0</v>
      </c>
      <c r="AG190" s="25">
        <v>0</v>
      </c>
      <c r="AH190" s="25">
        <v>0</v>
      </c>
      <c r="AI190" s="25">
        <v>0</v>
      </c>
      <c r="AJ190" s="53">
        <v>0</v>
      </c>
      <c r="AK190" s="57">
        <v>0</v>
      </c>
      <c r="AL190" s="111">
        <v>0</v>
      </c>
      <c r="AM190" s="173">
        <v>0</v>
      </c>
      <c r="AN190" s="66">
        <v>0</v>
      </c>
      <c r="AO190" s="67">
        <v>0</v>
      </c>
      <c r="AP190" s="70">
        <v>0</v>
      </c>
      <c r="AQ190" s="71">
        <v>85.648624860920904</v>
      </c>
      <c r="AR190" s="181">
        <v>0</v>
      </c>
      <c r="AS190" s="178">
        <v>0</v>
      </c>
    </row>
    <row r="191" spans="1:45" ht="39.950000000000003" customHeight="1">
      <c r="A191" s="38" t="s">
        <v>415</v>
      </c>
      <c r="B191" s="22" t="s">
        <v>416</v>
      </c>
      <c r="C191" s="22" t="s">
        <v>253</v>
      </c>
      <c r="D191" s="33">
        <v>0.9</v>
      </c>
      <c r="E191" s="35">
        <f t="shared" si="2"/>
        <v>100</v>
      </c>
      <c r="F191" s="32">
        <v>0</v>
      </c>
      <c r="G191" s="128">
        <v>0</v>
      </c>
      <c r="H191" s="169">
        <v>0</v>
      </c>
      <c r="I191" s="49">
        <v>0</v>
      </c>
      <c r="J191" s="32">
        <v>0</v>
      </c>
      <c r="K191" s="44" t="s">
        <v>53</v>
      </c>
      <c r="L191" s="45" t="s">
        <v>53</v>
      </c>
      <c r="M191" s="44">
        <v>0</v>
      </c>
      <c r="N191" s="24">
        <v>0</v>
      </c>
      <c r="O191" s="45">
        <v>0</v>
      </c>
      <c r="P191" s="44">
        <v>0</v>
      </c>
      <c r="Q191" s="24">
        <v>0</v>
      </c>
      <c r="R191" s="45">
        <v>0</v>
      </c>
      <c r="S191" s="34">
        <v>0</v>
      </c>
      <c r="T191" s="24">
        <v>0</v>
      </c>
      <c r="U191" s="45">
        <v>0</v>
      </c>
      <c r="V191" s="52">
        <v>0</v>
      </c>
      <c r="W191" s="25">
        <v>0</v>
      </c>
      <c r="X191" s="25">
        <v>0</v>
      </c>
      <c r="Y191" s="25">
        <v>0</v>
      </c>
      <c r="Z191" s="53">
        <v>0</v>
      </c>
      <c r="AA191" s="52">
        <v>0</v>
      </c>
      <c r="AB191" s="25">
        <v>0</v>
      </c>
      <c r="AC191" s="25">
        <v>0</v>
      </c>
      <c r="AD191" s="25">
        <v>0</v>
      </c>
      <c r="AE191" s="53">
        <v>0</v>
      </c>
      <c r="AF191" s="52">
        <v>0</v>
      </c>
      <c r="AG191" s="25">
        <v>0</v>
      </c>
      <c r="AH191" s="25">
        <v>0</v>
      </c>
      <c r="AI191" s="25">
        <v>0</v>
      </c>
      <c r="AJ191" s="53">
        <v>0</v>
      </c>
      <c r="AK191" s="57">
        <v>1.8058223548501701E-2</v>
      </c>
      <c r="AL191" s="111">
        <v>3.9036124443615301E-3</v>
      </c>
      <c r="AM191" s="173">
        <v>9.7871738585903895E-3</v>
      </c>
      <c r="AN191" s="66">
        <v>0</v>
      </c>
      <c r="AO191" s="67">
        <v>0</v>
      </c>
      <c r="AP191" s="70">
        <v>0</v>
      </c>
      <c r="AQ191" s="71">
        <v>100</v>
      </c>
      <c r="AR191" s="181">
        <v>0</v>
      </c>
      <c r="AS191" s="178">
        <v>0</v>
      </c>
    </row>
    <row r="192" spans="1:45" ht="39.950000000000003" customHeight="1">
      <c r="A192" s="38" t="s">
        <v>417</v>
      </c>
      <c r="B192" s="22" t="s">
        <v>418</v>
      </c>
      <c r="C192" s="22" t="s">
        <v>253</v>
      </c>
      <c r="D192" s="33">
        <v>17.329999999999998</v>
      </c>
      <c r="E192" s="35">
        <f t="shared" si="2"/>
        <v>100</v>
      </c>
      <c r="F192" s="32">
        <v>0</v>
      </c>
      <c r="G192" s="128">
        <v>0</v>
      </c>
      <c r="H192" s="169">
        <v>0</v>
      </c>
      <c r="I192" s="49">
        <v>0</v>
      </c>
      <c r="J192" s="32">
        <v>0</v>
      </c>
      <c r="K192" s="44" t="s">
        <v>53</v>
      </c>
      <c r="L192" s="45" t="s">
        <v>53</v>
      </c>
      <c r="M192" s="44">
        <v>0</v>
      </c>
      <c r="N192" s="24">
        <v>0</v>
      </c>
      <c r="O192" s="45">
        <v>0</v>
      </c>
      <c r="P192" s="44">
        <v>0</v>
      </c>
      <c r="Q192" s="24">
        <v>0</v>
      </c>
      <c r="R192" s="45">
        <v>0</v>
      </c>
      <c r="S192" s="34">
        <v>0</v>
      </c>
      <c r="T192" s="24">
        <v>0</v>
      </c>
      <c r="U192" s="45">
        <v>0</v>
      </c>
      <c r="V192" s="52">
        <v>0</v>
      </c>
      <c r="W192" s="25">
        <v>0</v>
      </c>
      <c r="X192" s="25">
        <v>0</v>
      </c>
      <c r="Y192" s="25">
        <v>0</v>
      </c>
      <c r="Z192" s="53">
        <v>0</v>
      </c>
      <c r="AA192" s="52">
        <v>0</v>
      </c>
      <c r="AB192" s="25">
        <v>0</v>
      </c>
      <c r="AC192" s="25">
        <v>0</v>
      </c>
      <c r="AD192" s="25">
        <v>0</v>
      </c>
      <c r="AE192" s="53">
        <v>0</v>
      </c>
      <c r="AF192" s="52">
        <v>0</v>
      </c>
      <c r="AG192" s="25">
        <v>0</v>
      </c>
      <c r="AH192" s="25">
        <v>0</v>
      </c>
      <c r="AI192" s="25">
        <v>0</v>
      </c>
      <c r="AJ192" s="53">
        <v>0</v>
      </c>
      <c r="AK192" s="57">
        <v>3.90457984638718E-3</v>
      </c>
      <c r="AL192" s="111">
        <v>4.3277829946086E-3</v>
      </c>
      <c r="AM192" s="173">
        <v>3.6436028310440297E-3</v>
      </c>
      <c r="AN192" s="66">
        <v>0</v>
      </c>
      <c r="AO192" s="67">
        <v>0</v>
      </c>
      <c r="AP192" s="70">
        <v>0</v>
      </c>
      <c r="AQ192" s="71">
        <v>0</v>
      </c>
      <c r="AR192" s="181">
        <v>1</v>
      </c>
      <c r="AS192" s="178">
        <v>0</v>
      </c>
    </row>
    <row r="193" spans="1:45" ht="39.950000000000003" customHeight="1">
      <c r="A193" s="38" t="s">
        <v>419</v>
      </c>
      <c r="B193" s="22" t="s">
        <v>420</v>
      </c>
      <c r="C193" s="22" t="s">
        <v>253</v>
      </c>
      <c r="D193" s="33">
        <v>35.700000000000003</v>
      </c>
      <c r="E193" s="35">
        <f t="shared" si="2"/>
        <v>65.743473236</v>
      </c>
      <c r="F193" s="32">
        <v>7.9907572839999998</v>
      </c>
      <c r="G193" s="128">
        <v>26.265769479999999</v>
      </c>
      <c r="H193" s="169">
        <v>0.52511056584422999</v>
      </c>
      <c r="I193" s="49">
        <v>24.153217262093001</v>
      </c>
      <c r="J193" s="32">
        <v>9.9749717051006002</v>
      </c>
      <c r="K193" s="44" t="s">
        <v>53</v>
      </c>
      <c r="L193" s="45" t="s">
        <v>53</v>
      </c>
      <c r="M193" s="44">
        <v>0</v>
      </c>
      <c r="N193" s="24">
        <v>0</v>
      </c>
      <c r="O193" s="45">
        <v>0</v>
      </c>
      <c r="P193" s="44">
        <v>0</v>
      </c>
      <c r="Q193" s="24">
        <v>0</v>
      </c>
      <c r="R193" s="45">
        <v>0</v>
      </c>
      <c r="S193" s="34">
        <v>0</v>
      </c>
      <c r="T193" s="24">
        <v>0</v>
      </c>
      <c r="U193" s="45">
        <v>0</v>
      </c>
      <c r="V193" s="52">
        <v>0.68907440715555701</v>
      </c>
      <c r="W193" s="25">
        <v>11.5437628547079</v>
      </c>
      <c r="X193" s="25">
        <v>14.2021336251874</v>
      </c>
      <c r="Y193" s="25">
        <v>40.423484517082798</v>
      </c>
      <c r="Z193" s="53">
        <v>61.423081466266297</v>
      </c>
      <c r="AA193" s="52">
        <v>44.3896679814602</v>
      </c>
      <c r="AB193" s="25">
        <v>49.991466054403098</v>
      </c>
      <c r="AC193" s="25">
        <v>50.722478609727297</v>
      </c>
      <c r="AD193" s="25">
        <v>58.554181186077599</v>
      </c>
      <c r="AE193" s="53">
        <v>68.823859798375807</v>
      </c>
      <c r="AF193" s="52">
        <v>50.806505771927299</v>
      </c>
      <c r="AG193" s="25">
        <v>55.845022002839102</v>
      </c>
      <c r="AH193" s="25">
        <v>58.134046500264397</v>
      </c>
      <c r="AI193" s="25">
        <v>64.595167069528998</v>
      </c>
      <c r="AJ193" s="53">
        <v>73.254633082857097</v>
      </c>
      <c r="AK193" s="57">
        <v>4.3364212201730999E-2</v>
      </c>
      <c r="AL193" s="111">
        <v>1.97227937779813E-2</v>
      </c>
      <c r="AM193" s="173">
        <v>5.7724097116972406E-2</v>
      </c>
      <c r="AN193" s="66">
        <v>0</v>
      </c>
      <c r="AO193" s="67">
        <v>0</v>
      </c>
      <c r="AP193" s="70">
        <v>0</v>
      </c>
      <c r="AQ193" s="71">
        <v>0</v>
      </c>
      <c r="AR193" s="181">
        <v>3</v>
      </c>
      <c r="AS193" s="178">
        <v>4.9752841744126099</v>
      </c>
    </row>
    <row r="194" spans="1:45" ht="39.950000000000003" customHeight="1">
      <c r="A194" s="38" t="s">
        <v>421</v>
      </c>
      <c r="B194" s="22" t="s">
        <v>422</v>
      </c>
      <c r="C194" s="22" t="s">
        <v>253</v>
      </c>
      <c r="D194" s="33">
        <v>0.65</v>
      </c>
      <c r="E194" s="35">
        <f t="shared" si="2"/>
        <v>0</v>
      </c>
      <c r="F194" s="32">
        <v>0</v>
      </c>
      <c r="G194" s="128">
        <v>100</v>
      </c>
      <c r="H194" s="169">
        <v>0</v>
      </c>
      <c r="I194" s="49">
        <v>100</v>
      </c>
      <c r="J194" s="32">
        <v>0</v>
      </c>
      <c r="K194" s="44" t="s">
        <v>53</v>
      </c>
      <c r="L194" s="45" t="s">
        <v>53</v>
      </c>
      <c r="M194" s="44">
        <v>0</v>
      </c>
      <c r="N194" s="24">
        <v>0</v>
      </c>
      <c r="O194" s="45">
        <v>0</v>
      </c>
      <c r="P194" s="44">
        <v>0</v>
      </c>
      <c r="Q194" s="24">
        <v>0</v>
      </c>
      <c r="R194" s="45">
        <v>0</v>
      </c>
      <c r="S194" s="34">
        <v>0</v>
      </c>
      <c r="T194" s="24">
        <v>0</v>
      </c>
      <c r="U194" s="45">
        <v>0</v>
      </c>
      <c r="V194" s="52">
        <v>0</v>
      </c>
      <c r="W194" s="25">
        <v>0</v>
      </c>
      <c r="X194" s="25">
        <v>0</v>
      </c>
      <c r="Y194" s="25">
        <v>100</v>
      </c>
      <c r="Z194" s="53">
        <v>100</v>
      </c>
      <c r="AA194" s="52">
        <v>100</v>
      </c>
      <c r="AB194" s="25">
        <v>100</v>
      </c>
      <c r="AC194" s="25">
        <v>100</v>
      </c>
      <c r="AD194" s="25">
        <v>100</v>
      </c>
      <c r="AE194" s="53">
        <v>100</v>
      </c>
      <c r="AF194" s="52">
        <v>100</v>
      </c>
      <c r="AG194" s="25">
        <v>100</v>
      </c>
      <c r="AH194" s="25">
        <v>100</v>
      </c>
      <c r="AI194" s="25">
        <v>100</v>
      </c>
      <c r="AJ194" s="53">
        <v>100</v>
      </c>
      <c r="AK194" s="57">
        <v>0.79779147479394596</v>
      </c>
      <c r="AL194" s="111">
        <v>0.139623779759806</v>
      </c>
      <c r="AM194" s="173">
        <v>4.4921606574056402E-2</v>
      </c>
      <c r="AN194" s="66">
        <v>0</v>
      </c>
      <c r="AO194" s="67">
        <v>0</v>
      </c>
      <c r="AP194" s="70">
        <v>0</v>
      </c>
      <c r="AQ194" s="71">
        <v>0</v>
      </c>
      <c r="AR194" s="181">
        <v>0</v>
      </c>
      <c r="AS194" s="178">
        <v>100</v>
      </c>
    </row>
    <row r="195" spans="1:45" ht="39.950000000000003" customHeight="1">
      <c r="A195" s="38" t="s">
        <v>423</v>
      </c>
      <c r="B195" s="22" t="s">
        <v>424</v>
      </c>
      <c r="C195" s="22" t="s">
        <v>253</v>
      </c>
      <c r="D195" s="33">
        <v>34.659999999999997</v>
      </c>
      <c r="E195" s="35">
        <f t="shared" si="2"/>
        <v>100</v>
      </c>
      <c r="F195" s="32">
        <v>0</v>
      </c>
      <c r="G195" s="128">
        <v>0</v>
      </c>
      <c r="H195" s="169">
        <v>0</v>
      </c>
      <c r="I195" s="49">
        <v>0</v>
      </c>
      <c r="J195" s="32">
        <v>0</v>
      </c>
      <c r="K195" s="44" t="s">
        <v>53</v>
      </c>
      <c r="L195" s="45" t="s">
        <v>53</v>
      </c>
      <c r="M195" s="44">
        <v>0</v>
      </c>
      <c r="N195" s="24">
        <v>0</v>
      </c>
      <c r="O195" s="45">
        <v>0</v>
      </c>
      <c r="P195" s="44">
        <v>0</v>
      </c>
      <c r="Q195" s="24">
        <v>0</v>
      </c>
      <c r="R195" s="45">
        <v>0</v>
      </c>
      <c r="S195" s="34">
        <v>0</v>
      </c>
      <c r="T195" s="24">
        <v>0</v>
      </c>
      <c r="U195" s="45">
        <v>0</v>
      </c>
      <c r="V195" s="52">
        <v>0</v>
      </c>
      <c r="W195" s="25">
        <v>0</v>
      </c>
      <c r="X195" s="25">
        <v>0</v>
      </c>
      <c r="Y195" s="25">
        <v>0</v>
      </c>
      <c r="Z195" s="53">
        <v>0</v>
      </c>
      <c r="AA195" s="52">
        <v>0</v>
      </c>
      <c r="AB195" s="25">
        <v>0</v>
      </c>
      <c r="AC195" s="25">
        <v>0</v>
      </c>
      <c r="AD195" s="25">
        <v>0</v>
      </c>
      <c r="AE195" s="53">
        <v>0</v>
      </c>
      <c r="AF195" s="52">
        <v>0</v>
      </c>
      <c r="AG195" s="25">
        <v>0</v>
      </c>
      <c r="AH195" s="25">
        <v>0</v>
      </c>
      <c r="AI195" s="25">
        <v>0</v>
      </c>
      <c r="AJ195" s="53">
        <v>0</v>
      </c>
      <c r="AK195" s="57">
        <v>6.5062712427362099E-2</v>
      </c>
      <c r="AL195" s="111">
        <v>2.9640885321267199E-2</v>
      </c>
      <c r="AM195" s="173">
        <v>5.6592444713006299E-2</v>
      </c>
      <c r="AN195" s="66">
        <v>0</v>
      </c>
      <c r="AO195" s="67">
        <v>0</v>
      </c>
      <c r="AP195" s="70">
        <v>0</v>
      </c>
      <c r="AQ195" s="71">
        <v>0</v>
      </c>
      <c r="AR195" s="181">
        <v>3</v>
      </c>
      <c r="AS195" s="178">
        <v>0</v>
      </c>
    </row>
    <row r="196" spans="1:45" ht="39.950000000000003" customHeight="1">
      <c r="A196" s="38" t="s">
        <v>425</v>
      </c>
      <c r="B196" s="22" t="s">
        <v>426</v>
      </c>
      <c r="C196" s="22" t="s">
        <v>253</v>
      </c>
      <c r="D196" s="33">
        <v>1.54</v>
      </c>
      <c r="E196" s="35">
        <f t="shared" si="2"/>
        <v>100</v>
      </c>
      <c r="F196" s="32">
        <v>0</v>
      </c>
      <c r="G196" s="128">
        <v>0</v>
      </c>
      <c r="H196" s="169">
        <v>0</v>
      </c>
      <c r="I196" s="49">
        <v>0</v>
      </c>
      <c r="J196" s="32">
        <v>0</v>
      </c>
      <c r="K196" s="44" t="s">
        <v>53</v>
      </c>
      <c r="L196" s="45" t="s">
        <v>53</v>
      </c>
      <c r="M196" s="44">
        <v>0</v>
      </c>
      <c r="N196" s="24">
        <v>0</v>
      </c>
      <c r="O196" s="45">
        <v>0</v>
      </c>
      <c r="P196" s="44">
        <v>0</v>
      </c>
      <c r="Q196" s="24">
        <v>0</v>
      </c>
      <c r="R196" s="45">
        <v>0</v>
      </c>
      <c r="S196" s="34">
        <v>0</v>
      </c>
      <c r="T196" s="24">
        <v>0</v>
      </c>
      <c r="U196" s="45">
        <v>0</v>
      </c>
      <c r="V196" s="52">
        <v>0</v>
      </c>
      <c r="W196" s="25">
        <v>0</v>
      </c>
      <c r="X196" s="25">
        <v>0</v>
      </c>
      <c r="Y196" s="25">
        <v>0</v>
      </c>
      <c r="Z196" s="53">
        <v>0</v>
      </c>
      <c r="AA196" s="52">
        <v>0</v>
      </c>
      <c r="AB196" s="25">
        <v>0</v>
      </c>
      <c r="AC196" s="25">
        <v>0</v>
      </c>
      <c r="AD196" s="25">
        <v>0</v>
      </c>
      <c r="AE196" s="53">
        <v>0</v>
      </c>
      <c r="AF196" s="52">
        <v>0</v>
      </c>
      <c r="AG196" s="25">
        <v>0</v>
      </c>
      <c r="AH196" s="25">
        <v>0</v>
      </c>
      <c r="AI196" s="25">
        <v>0</v>
      </c>
      <c r="AJ196" s="53">
        <v>0</v>
      </c>
      <c r="AK196" s="57">
        <v>0</v>
      </c>
      <c r="AL196" s="111">
        <v>0</v>
      </c>
      <c r="AM196" s="173">
        <v>0</v>
      </c>
      <c r="AN196" s="66">
        <v>0</v>
      </c>
      <c r="AO196" s="67">
        <v>0</v>
      </c>
      <c r="AP196" s="70">
        <v>0</v>
      </c>
      <c r="AQ196" s="71">
        <v>0</v>
      </c>
      <c r="AR196" s="181">
        <v>0</v>
      </c>
      <c r="AS196" s="178">
        <v>0</v>
      </c>
    </row>
    <row r="197" spans="1:45" ht="39.950000000000003" customHeight="1">
      <c r="A197" s="38" t="s">
        <v>427</v>
      </c>
      <c r="B197" s="22" t="s">
        <v>428</v>
      </c>
      <c r="C197" s="22" t="s">
        <v>253</v>
      </c>
      <c r="D197" s="33">
        <v>0.39</v>
      </c>
      <c r="E197" s="35">
        <f t="shared" si="2"/>
        <v>100</v>
      </c>
      <c r="F197" s="32">
        <v>0</v>
      </c>
      <c r="G197" s="128">
        <v>0</v>
      </c>
      <c r="H197" s="169">
        <v>0</v>
      </c>
      <c r="I197" s="49">
        <v>0</v>
      </c>
      <c r="J197" s="32">
        <v>0</v>
      </c>
      <c r="K197" s="44" t="s">
        <v>53</v>
      </c>
      <c r="L197" s="45" t="s">
        <v>53</v>
      </c>
      <c r="M197" s="44">
        <v>0</v>
      </c>
      <c r="N197" s="24">
        <v>0</v>
      </c>
      <c r="O197" s="45">
        <v>0</v>
      </c>
      <c r="P197" s="44">
        <v>0</v>
      </c>
      <c r="Q197" s="24">
        <v>0</v>
      </c>
      <c r="R197" s="45">
        <v>0</v>
      </c>
      <c r="S197" s="34">
        <v>0</v>
      </c>
      <c r="T197" s="24">
        <v>0</v>
      </c>
      <c r="U197" s="45">
        <v>0</v>
      </c>
      <c r="V197" s="52">
        <v>0</v>
      </c>
      <c r="W197" s="25">
        <v>0</v>
      </c>
      <c r="X197" s="25">
        <v>0</v>
      </c>
      <c r="Y197" s="25">
        <v>0</v>
      </c>
      <c r="Z197" s="53">
        <v>0</v>
      </c>
      <c r="AA197" s="52">
        <v>0</v>
      </c>
      <c r="AB197" s="25">
        <v>0</v>
      </c>
      <c r="AC197" s="25">
        <v>0</v>
      </c>
      <c r="AD197" s="25">
        <v>0</v>
      </c>
      <c r="AE197" s="53">
        <v>0</v>
      </c>
      <c r="AF197" s="52">
        <v>0</v>
      </c>
      <c r="AG197" s="25">
        <v>0</v>
      </c>
      <c r="AH197" s="25">
        <v>0</v>
      </c>
      <c r="AI197" s="25">
        <v>0</v>
      </c>
      <c r="AJ197" s="53">
        <v>0</v>
      </c>
      <c r="AK197" s="57">
        <v>3.27598932307595E-2</v>
      </c>
      <c r="AL197" s="111">
        <v>5.1050532021676594E-3</v>
      </c>
      <c r="AM197" s="173">
        <v>7.2934128737114504E-3</v>
      </c>
      <c r="AN197" s="66">
        <v>0</v>
      </c>
      <c r="AO197" s="67">
        <v>0</v>
      </c>
      <c r="AP197" s="70">
        <v>0</v>
      </c>
      <c r="AQ197" s="71">
        <v>0</v>
      </c>
      <c r="AR197" s="181">
        <v>0</v>
      </c>
      <c r="AS197" s="178">
        <v>0</v>
      </c>
    </row>
    <row r="198" spans="1:45" ht="39.950000000000003" customHeight="1">
      <c r="A198" s="38" t="s">
        <v>429</v>
      </c>
      <c r="B198" s="22" t="s">
        <v>430</v>
      </c>
      <c r="C198" s="22" t="s">
        <v>253</v>
      </c>
      <c r="D198" s="33">
        <v>0.41</v>
      </c>
      <c r="E198" s="35">
        <f t="shared" si="2"/>
        <v>100</v>
      </c>
      <c r="F198" s="32">
        <v>0</v>
      </c>
      <c r="G198" s="128">
        <v>0</v>
      </c>
      <c r="H198" s="169">
        <v>0</v>
      </c>
      <c r="I198" s="49">
        <v>0</v>
      </c>
      <c r="J198" s="32">
        <v>0</v>
      </c>
      <c r="K198" s="44" t="s">
        <v>53</v>
      </c>
      <c r="L198" s="45" t="s">
        <v>53</v>
      </c>
      <c r="M198" s="44">
        <v>0</v>
      </c>
      <c r="N198" s="24">
        <v>0</v>
      </c>
      <c r="O198" s="45">
        <v>0</v>
      </c>
      <c r="P198" s="44">
        <v>0</v>
      </c>
      <c r="Q198" s="24">
        <v>0</v>
      </c>
      <c r="R198" s="45">
        <v>0</v>
      </c>
      <c r="S198" s="34">
        <v>0</v>
      </c>
      <c r="T198" s="24">
        <v>0</v>
      </c>
      <c r="U198" s="45">
        <v>0</v>
      </c>
      <c r="V198" s="52">
        <v>0</v>
      </c>
      <c r="W198" s="25">
        <v>0</v>
      </c>
      <c r="X198" s="25">
        <v>0</v>
      </c>
      <c r="Y198" s="25">
        <v>0</v>
      </c>
      <c r="Z198" s="53">
        <v>0</v>
      </c>
      <c r="AA198" s="52">
        <v>0</v>
      </c>
      <c r="AB198" s="25">
        <v>0</v>
      </c>
      <c r="AC198" s="25">
        <v>0</v>
      </c>
      <c r="AD198" s="25">
        <v>0</v>
      </c>
      <c r="AE198" s="53">
        <v>0</v>
      </c>
      <c r="AF198" s="52">
        <v>0</v>
      </c>
      <c r="AG198" s="25">
        <v>0</v>
      </c>
      <c r="AH198" s="25">
        <v>0</v>
      </c>
      <c r="AI198" s="25">
        <v>0</v>
      </c>
      <c r="AJ198" s="53">
        <v>0</v>
      </c>
      <c r="AK198" s="57">
        <v>0</v>
      </c>
      <c r="AL198" s="111">
        <v>0</v>
      </c>
      <c r="AM198" s="173">
        <v>0</v>
      </c>
      <c r="AN198" s="66">
        <v>0</v>
      </c>
      <c r="AO198" s="67">
        <v>0</v>
      </c>
      <c r="AP198" s="70">
        <v>0</v>
      </c>
      <c r="AQ198" s="71">
        <v>25.161139812352801</v>
      </c>
      <c r="AR198" s="181">
        <v>0</v>
      </c>
      <c r="AS198" s="178">
        <v>0</v>
      </c>
    </row>
    <row r="199" spans="1:45" ht="39.950000000000003" customHeight="1">
      <c r="A199" s="38" t="s">
        <v>431</v>
      </c>
      <c r="B199" s="22" t="s">
        <v>432</v>
      </c>
      <c r="C199" s="22" t="s">
        <v>253</v>
      </c>
      <c r="D199" s="33">
        <v>0.18</v>
      </c>
      <c r="E199" s="35">
        <f t="shared" si="2"/>
        <v>100</v>
      </c>
      <c r="F199" s="32">
        <v>0</v>
      </c>
      <c r="G199" s="128">
        <v>0</v>
      </c>
      <c r="H199" s="169">
        <v>0</v>
      </c>
      <c r="I199" s="49">
        <v>0</v>
      </c>
      <c r="J199" s="32">
        <v>0</v>
      </c>
      <c r="K199" s="44" t="s">
        <v>53</v>
      </c>
      <c r="L199" s="45" t="s">
        <v>53</v>
      </c>
      <c r="M199" s="44">
        <v>0</v>
      </c>
      <c r="N199" s="24">
        <v>0</v>
      </c>
      <c r="O199" s="45">
        <v>0</v>
      </c>
      <c r="P199" s="44">
        <v>0</v>
      </c>
      <c r="Q199" s="24">
        <v>0</v>
      </c>
      <c r="R199" s="45">
        <v>0</v>
      </c>
      <c r="S199" s="34">
        <v>0</v>
      </c>
      <c r="T199" s="24">
        <v>0</v>
      </c>
      <c r="U199" s="45">
        <v>0</v>
      </c>
      <c r="V199" s="52">
        <v>0</v>
      </c>
      <c r="W199" s="25">
        <v>0</v>
      </c>
      <c r="X199" s="25">
        <v>0</v>
      </c>
      <c r="Y199" s="25">
        <v>0</v>
      </c>
      <c r="Z199" s="53">
        <v>0</v>
      </c>
      <c r="AA199" s="52">
        <v>0</v>
      </c>
      <c r="AB199" s="25">
        <v>0</v>
      </c>
      <c r="AC199" s="25">
        <v>0</v>
      </c>
      <c r="AD199" s="25">
        <v>0</v>
      </c>
      <c r="AE199" s="53">
        <v>0</v>
      </c>
      <c r="AF199" s="52">
        <v>0</v>
      </c>
      <c r="AG199" s="25">
        <v>0</v>
      </c>
      <c r="AH199" s="25">
        <v>0</v>
      </c>
      <c r="AI199" s="25">
        <v>0</v>
      </c>
      <c r="AJ199" s="53">
        <v>0</v>
      </c>
      <c r="AK199" s="57">
        <v>0</v>
      </c>
      <c r="AL199" s="111">
        <v>0</v>
      </c>
      <c r="AM199" s="173">
        <v>4.8167613758336406E-2</v>
      </c>
      <c r="AN199" s="66">
        <v>0</v>
      </c>
      <c r="AO199" s="67">
        <v>0</v>
      </c>
      <c r="AP199" s="70">
        <v>0</v>
      </c>
      <c r="AQ199" s="71">
        <v>0</v>
      </c>
      <c r="AR199" s="181">
        <v>0</v>
      </c>
      <c r="AS199" s="178">
        <v>0</v>
      </c>
    </row>
    <row r="200" spans="1:45" ht="39.950000000000003" customHeight="1">
      <c r="A200" s="38" t="s">
        <v>433</v>
      </c>
      <c r="B200" s="22" t="s">
        <v>434</v>
      </c>
      <c r="C200" s="22" t="s">
        <v>253</v>
      </c>
      <c r="D200" s="33">
        <v>0.12</v>
      </c>
      <c r="E200" s="35">
        <f t="shared" si="2"/>
        <v>100</v>
      </c>
      <c r="F200" s="32">
        <v>0</v>
      </c>
      <c r="G200" s="128">
        <v>0</v>
      </c>
      <c r="H200" s="169">
        <v>0</v>
      </c>
      <c r="I200" s="49">
        <v>0</v>
      </c>
      <c r="J200" s="32">
        <v>0</v>
      </c>
      <c r="K200" s="44" t="s">
        <v>53</v>
      </c>
      <c r="L200" s="45" t="s">
        <v>53</v>
      </c>
      <c r="M200" s="44">
        <v>0</v>
      </c>
      <c r="N200" s="24">
        <v>0</v>
      </c>
      <c r="O200" s="45">
        <v>0</v>
      </c>
      <c r="P200" s="44">
        <v>0</v>
      </c>
      <c r="Q200" s="24">
        <v>0</v>
      </c>
      <c r="R200" s="45">
        <v>0</v>
      </c>
      <c r="S200" s="34">
        <v>0</v>
      </c>
      <c r="T200" s="24">
        <v>0</v>
      </c>
      <c r="U200" s="45">
        <v>0</v>
      </c>
      <c r="V200" s="52">
        <v>0</v>
      </c>
      <c r="W200" s="25">
        <v>0</v>
      </c>
      <c r="X200" s="25">
        <v>0</v>
      </c>
      <c r="Y200" s="25">
        <v>0</v>
      </c>
      <c r="Z200" s="53">
        <v>0</v>
      </c>
      <c r="AA200" s="52">
        <v>0</v>
      </c>
      <c r="AB200" s="25">
        <v>0</v>
      </c>
      <c r="AC200" s="25">
        <v>0</v>
      </c>
      <c r="AD200" s="25">
        <v>0</v>
      </c>
      <c r="AE200" s="53">
        <v>0</v>
      </c>
      <c r="AF200" s="52">
        <v>0</v>
      </c>
      <c r="AG200" s="25">
        <v>0</v>
      </c>
      <c r="AH200" s="25">
        <v>0</v>
      </c>
      <c r="AI200" s="25">
        <v>0</v>
      </c>
      <c r="AJ200" s="53">
        <v>0</v>
      </c>
      <c r="AK200" s="57">
        <v>0</v>
      </c>
      <c r="AL200" s="111">
        <v>0</v>
      </c>
      <c r="AM200" s="173">
        <v>0</v>
      </c>
      <c r="AN200" s="66">
        <v>0</v>
      </c>
      <c r="AO200" s="67">
        <v>0</v>
      </c>
      <c r="AP200" s="70">
        <v>0</v>
      </c>
      <c r="AQ200" s="71">
        <v>0</v>
      </c>
      <c r="AR200" s="181">
        <v>0</v>
      </c>
      <c r="AS200" s="178">
        <v>0</v>
      </c>
    </row>
    <row r="201" spans="1:45" ht="39.950000000000003" customHeight="1">
      <c r="A201" s="38" t="s">
        <v>435</v>
      </c>
      <c r="B201" s="22" t="s">
        <v>436</v>
      </c>
      <c r="C201" s="22" t="s">
        <v>253</v>
      </c>
      <c r="D201" s="33">
        <v>0.91</v>
      </c>
      <c r="E201" s="35">
        <f t="shared" si="2"/>
        <v>100</v>
      </c>
      <c r="F201" s="32">
        <v>0</v>
      </c>
      <c r="G201" s="128">
        <v>0</v>
      </c>
      <c r="H201" s="169">
        <v>0</v>
      </c>
      <c r="I201" s="49">
        <v>0</v>
      </c>
      <c r="J201" s="32">
        <v>0</v>
      </c>
      <c r="K201" s="44" t="s">
        <v>53</v>
      </c>
      <c r="L201" s="45" t="s">
        <v>53</v>
      </c>
      <c r="M201" s="44">
        <v>0</v>
      </c>
      <c r="N201" s="24">
        <v>0</v>
      </c>
      <c r="O201" s="45">
        <v>0</v>
      </c>
      <c r="P201" s="44">
        <v>0</v>
      </c>
      <c r="Q201" s="24">
        <v>0</v>
      </c>
      <c r="R201" s="45">
        <v>0</v>
      </c>
      <c r="S201" s="34">
        <v>0</v>
      </c>
      <c r="T201" s="24">
        <v>0</v>
      </c>
      <c r="U201" s="45">
        <v>0</v>
      </c>
      <c r="V201" s="52">
        <v>0</v>
      </c>
      <c r="W201" s="25">
        <v>0</v>
      </c>
      <c r="X201" s="25">
        <v>0</v>
      </c>
      <c r="Y201" s="25">
        <v>0</v>
      </c>
      <c r="Z201" s="53">
        <v>0</v>
      </c>
      <c r="AA201" s="52">
        <v>0</v>
      </c>
      <c r="AB201" s="25">
        <v>0</v>
      </c>
      <c r="AC201" s="25">
        <v>0</v>
      </c>
      <c r="AD201" s="25">
        <v>0</v>
      </c>
      <c r="AE201" s="53">
        <v>0</v>
      </c>
      <c r="AF201" s="52">
        <v>0</v>
      </c>
      <c r="AG201" s="25">
        <v>0</v>
      </c>
      <c r="AH201" s="25">
        <v>0</v>
      </c>
      <c r="AI201" s="25">
        <v>0</v>
      </c>
      <c r="AJ201" s="53">
        <v>0</v>
      </c>
      <c r="AK201" s="57">
        <v>7.7595277072315699E-2</v>
      </c>
      <c r="AL201" s="111">
        <v>3.1454339481117304E-2</v>
      </c>
      <c r="AM201" s="173">
        <v>3.9012533743449297E-2</v>
      </c>
      <c r="AN201" s="66">
        <v>0</v>
      </c>
      <c r="AO201" s="67">
        <v>0</v>
      </c>
      <c r="AP201" s="70">
        <v>0</v>
      </c>
      <c r="AQ201" s="71">
        <v>100</v>
      </c>
      <c r="AR201" s="181">
        <v>0</v>
      </c>
      <c r="AS201" s="178">
        <v>0</v>
      </c>
    </row>
    <row r="202" spans="1:45" ht="39.950000000000003" customHeight="1">
      <c r="A202" s="38" t="s">
        <v>437</v>
      </c>
      <c r="B202" s="22" t="s">
        <v>438</v>
      </c>
      <c r="C202" s="22" t="s">
        <v>253</v>
      </c>
      <c r="D202" s="33">
        <v>0.64</v>
      </c>
      <c r="E202" s="35">
        <f t="shared" ref="E202:E265" si="3">100-(F202+G202)</f>
        <v>100</v>
      </c>
      <c r="F202" s="32">
        <v>0</v>
      </c>
      <c r="G202" s="128">
        <v>0</v>
      </c>
      <c r="H202" s="169">
        <v>0</v>
      </c>
      <c r="I202" s="49">
        <v>0</v>
      </c>
      <c r="J202" s="32">
        <v>0</v>
      </c>
      <c r="K202" s="44" t="s">
        <v>53</v>
      </c>
      <c r="L202" s="45" t="s">
        <v>53</v>
      </c>
      <c r="M202" s="44">
        <v>0</v>
      </c>
      <c r="N202" s="24">
        <v>0</v>
      </c>
      <c r="O202" s="45">
        <v>0</v>
      </c>
      <c r="P202" s="44">
        <v>0</v>
      </c>
      <c r="Q202" s="24">
        <v>0</v>
      </c>
      <c r="R202" s="45">
        <v>0</v>
      </c>
      <c r="S202" s="34">
        <v>0</v>
      </c>
      <c r="T202" s="24">
        <v>0</v>
      </c>
      <c r="U202" s="45">
        <v>0</v>
      </c>
      <c r="V202" s="52">
        <v>0</v>
      </c>
      <c r="W202" s="25">
        <v>0</v>
      </c>
      <c r="X202" s="25">
        <v>0</v>
      </c>
      <c r="Y202" s="25">
        <v>0</v>
      </c>
      <c r="Z202" s="53">
        <v>0</v>
      </c>
      <c r="AA202" s="52">
        <v>0</v>
      </c>
      <c r="AB202" s="25">
        <v>0</v>
      </c>
      <c r="AC202" s="25">
        <v>0</v>
      </c>
      <c r="AD202" s="25">
        <v>0</v>
      </c>
      <c r="AE202" s="53">
        <v>0</v>
      </c>
      <c r="AF202" s="52">
        <v>0</v>
      </c>
      <c r="AG202" s="25">
        <v>0</v>
      </c>
      <c r="AH202" s="25">
        <v>0</v>
      </c>
      <c r="AI202" s="25">
        <v>0</v>
      </c>
      <c r="AJ202" s="53">
        <v>0</v>
      </c>
      <c r="AK202" s="57">
        <v>0</v>
      </c>
      <c r="AL202" s="111">
        <v>1.2879464086742601E-3</v>
      </c>
      <c r="AM202" s="173">
        <v>2.1805921559653399E-2</v>
      </c>
      <c r="AN202" s="66">
        <v>0</v>
      </c>
      <c r="AO202" s="67">
        <v>0</v>
      </c>
      <c r="AP202" s="70">
        <v>0</v>
      </c>
      <c r="AQ202" s="71">
        <v>0</v>
      </c>
      <c r="AR202" s="181">
        <v>3</v>
      </c>
      <c r="AS202" s="178">
        <v>0</v>
      </c>
    </row>
    <row r="203" spans="1:45" ht="39.950000000000003" customHeight="1">
      <c r="A203" s="38" t="s">
        <v>439</v>
      </c>
      <c r="B203" s="22" t="s">
        <v>440</v>
      </c>
      <c r="C203" s="22" t="s">
        <v>253</v>
      </c>
      <c r="D203" s="33">
        <v>5.65</v>
      </c>
      <c r="E203" s="35">
        <f t="shared" si="3"/>
        <v>2.075057330000007</v>
      </c>
      <c r="F203" s="32">
        <v>27.45901083</v>
      </c>
      <c r="G203" s="128">
        <v>70.465931839999996</v>
      </c>
      <c r="H203" s="169">
        <v>0</v>
      </c>
      <c r="I203" s="49">
        <v>72.726366664603802</v>
      </c>
      <c r="J203" s="32">
        <v>5.5988391465157008</v>
      </c>
      <c r="K203" s="44" t="s">
        <v>53</v>
      </c>
      <c r="L203" s="45" t="s">
        <v>53</v>
      </c>
      <c r="M203" s="44">
        <v>0</v>
      </c>
      <c r="N203" s="24">
        <v>0</v>
      </c>
      <c r="O203" s="45">
        <v>0</v>
      </c>
      <c r="P203" s="44">
        <v>0</v>
      </c>
      <c r="Q203" s="24">
        <v>0</v>
      </c>
      <c r="R203" s="45">
        <v>0</v>
      </c>
      <c r="S203" s="34">
        <v>0</v>
      </c>
      <c r="T203" s="24">
        <v>0</v>
      </c>
      <c r="U203" s="45">
        <v>0</v>
      </c>
      <c r="V203" s="52">
        <v>0</v>
      </c>
      <c r="W203" s="25">
        <v>3.1850713122916798</v>
      </c>
      <c r="X203" s="25">
        <v>7.8122621138099504</v>
      </c>
      <c r="Y203" s="25">
        <v>29.991436584240599</v>
      </c>
      <c r="Z203" s="53">
        <v>73.080556764084804</v>
      </c>
      <c r="AA203" s="52">
        <v>84.959296275521297</v>
      </c>
      <c r="AB203" s="25">
        <v>89.172512841299294</v>
      </c>
      <c r="AC203" s="25">
        <v>91.308904989048202</v>
      </c>
      <c r="AD203" s="25">
        <v>95.754856705522698</v>
      </c>
      <c r="AE203" s="53">
        <v>100</v>
      </c>
      <c r="AF203" s="52">
        <v>91.666850088519496</v>
      </c>
      <c r="AG203" s="25">
        <v>94.854560540497999</v>
      </c>
      <c r="AH203" s="25">
        <v>95.754856699951105</v>
      </c>
      <c r="AI203" s="25">
        <v>99.692950063479202</v>
      </c>
      <c r="AJ203" s="53">
        <v>100</v>
      </c>
      <c r="AK203" s="57">
        <v>0.13605128598424499</v>
      </c>
      <c r="AL203" s="111">
        <v>2.6985537623286603E-2</v>
      </c>
      <c r="AM203" s="173">
        <v>3.3835893667408204E-2</v>
      </c>
      <c r="AN203" s="66">
        <v>0</v>
      </c>
      <c r="AO203" s="67">
        <v>0</v>
      </c>
      <c r="AP203" s="70">
        <v>0</v>
      </c>
      <c r="AQ203" s="71">
        <v>0</v>
      </c>
      <c r="AR203" s="181">
        <v>2</v>
      </c>
      <c r="AS203" s="178">
        <v>97.924942132954598</v>
      </c>
    </row>
    <row r="204" spans="1:45" ht="39.950000000000003" customHeight="1">
      <c r="A204" s="38" t="s">
        <v>441</v>
      </c>
      <c r="B204" s="22" t="s">
        <v>442</v>
      </c>
      <c r="C204" s="22" t="s">
        <v>253</v>
      </c>
      <c r="D204" s="33">
        <v>2.0499999999999998</v>
      </c>
      <c r="E204" s="35">
        <f t="shared" si="3"/>
        <v>100</v>
      </c>
      <c r="F204" s="32">
        <v>0</v>
      </c>
      <c r="G204" s="128">
        <v>0</v>
      </c>
      <c r="H204" s="169">
        <v>0</v>
      </c>
      <c r="I204" s="49">
        <v>0</v>
      </c>
      <c r="J204" s="32">
        <v>0</v>
      </c>
      <c r="K204" s="44" t="s">
        <v>53</v>
      </c>
      <c r="L204" s="45" t="s">
        <v>53</v>
      </c>
      <c r="M204" s="44">
        <v>0</v>
      </c>
      <c r="N204" s="24">
        <v>0</v>
      </c>
      <c r="O204" s="45">
        <v>0</v>
      </c>
      <c r="P204" s="44">
        <v>0</v>
      </c>
      <c r="Q204" s="24">
        <v>0</v>
      </c>
      <c r="R204" s="45">
        <v>0</v>
      </c>
      <c r="S204" s="34">
        <v>0</v>
      </c>
      <c r="T204" s="24">
        <v>0</v>
      </c>
      <c r="U204" s="45">
        <v>0</v>
      </c>
      <c r="V204" s="52">
        <v>0</v>
      </c>
      <c r="W204" s="25">
        <v>0</v>
      </c>
      <c r="X204" s="25">
        <v>0</v>
      </c>
      <c r="Y204" s="25">
        <v>0</v>
      </c>
      <c r="Z204" s="53">
        <v>0</v>
      </c>
      <c r="AA204" s="52">
        <v>0</v>
      </c>
      <c r="AB204" s="25">
        <v>0</v>
      </c>
      <c r="AC204" s="25">
        <v>0</v>
      </c>
      <c r="AD204" s="25">
        <v>0</v>
      </c>
      <c r="AE204" s="53">
        <v>0</v>
      </c>
      <c r="AF204" s="52">
        <v>0</v>
      </c>
      <c r="AG204" s="25">
        <v>0</v>
      </c>
      <c r="AH204" s="25">
        <v>0</v>
      </c>
      <c r="AI204" s="25">
        <v>0</v>
      </c>
      <c r="AJ204" s="53">
        <v>0</v>
      </c>
      <c r="AK204" s="57">
        <v>0</v>
      </c>
      <c r="AL204" s="111">
        <v>0</v>
      </c>
      <c r="AM204" s="173">
        <v>0</v>
      </c>
      <c r="AN204" s="66">
        <v>0</v>
      </c>
      <c r="AO204" s="67">
        <v>0</v>
      </c>
      <c r="AP204" s="70">
        <v>100</v>
      </c>
      <c r="AQ204" s="71">
        <v>0</v>
      </c>
      <c r="AR204" s="181">
        <v>0</v>
      </c>
      <c r="AS204" s="178">
        <v>0</v>
      </c>
    </row>
    <row r="205" spans="1:45" ht="39.950000000000003" customHeight="1">
      <c r="A205" s="38" t="s">
        <v>443</v>
      </c>
      <c r="B205" s="22" t="s">
        <v>444</v>
      </c>
      <c r="C205" s="22" t="s">
        <v>253</v>
      </c>
      <c r="D205" s="33">
        <v>6.51</v>
      </c>
      <c r="E205" s="35">
        <f t="shared" si="3"/>
        <v>100</v>
      </c>
      <c r="F205" s="32">
        <v>0</v>
      </c>
      <c r="G205" s="128">
        <v>0</v>
      </c>
      <c r="H205" s="169">
        <v>0</v>
      </c>
      <c r="I205" s="49">
        <v>0</v>
      </c>
      <c r="J205" s="32">
        <v>0</v>
      </c>
      <c r="K205" s="44" t="s">
        <v>53</v>
      </c>
      <c r="L205" s="45" t="s">
        <v>53</v>
      </c>
      <c r="M205" s="44">
        <v>0</v>
      </c>
      <c r="N205" s="24">
        <v>0</v>
      </c>
      <c r="O205" s="45">
        <v>0</v>
      </c>
      <c r="P205" s="44">
        <v>0</v>
      </c>
      <c r="Q205" s="24">
        <v>0</v>
      </c>
      <c r="R205" s="45">
        <v>0</v>
      </c>
      <c r="S205" s="34">
        <v>0</v>
      </c>
      <c r="T205" s="24">
        <v>0</v>
      </c>
      <c r="U205" s="45">
        <v>0</v>
      </c>
      <c r="V205" s="52">
        <v>0</v>
      </c>
      <c r="W205" s="25">
        <v>0</v>
      </c>
      <c r="X205" s="25">
        <v>0</v>
      </c>
      <c r="Y205" s="25">
        <v>0</v>
      </c>
      <c r="Z205" s="53">
        <v>0</v>
      </c>
      <c r="AA205" s="52">
        <v>0</v>
      </c>
      <c r="AB205" s="25">
        <v>0</v>
      </c>
      <c r="AC205" s="25">
        <v>0</v>
      </c>
      <c r="AD205" s="25">
        <v>0</v>
      </c>
      <c r="AE205" s="53">
        <v>0</v>
      </c>
      <c r="AF205" s="52">
        <v>0</v>
      </c>
      <c r="AG205" s="25">
        <v>0</v>
      </c>
      <c r="AH205" s="25">
        <v>0</v>
      </c>
      <c r="AI205" s="25">
        <v>0</v>
      </c>
      <c r="AJ205" s="53">
        <v>0</v>
      </c>
      <c r="AK205" s="57">
        <v>1.1190986610315099E-2</v>
      </c>
      <c r="AL205" s="111">
        <v>6.04096448280404E-3</v>
      </c>
      <c r="AM205" s="173">
        <v>6.2758054994113494E-2</v>
      </c>
      <c r="AN205" s="66">
        <v>0</v>
      </c>
      <c r="AO205" s="67">
        <v>0</v>
      </c>
      <c r="AP205" s="70">
        <v>0</v>
      </c>
      <c r="AQ205" s="71">
        <v>0</v>
      </c>
      <c r="AR205" s="181">
        <v>0</v>
      </c>
      <c r="AS205" s="178">
        <v>0</v>
      </c>
    </row>
    <row r="206" spans="1:45" ht="39.950000000000003" customHeight="1">
      <c r="A206" s="38" t="s">
        <v>445</v>
      </c>
      <c r="B206" s="22" t="s">
        <v>446</v>
      </c>
      <c r="C206" s="22" t="s">
        <v>253</v>
      </c>
      <c r="D206" s="33">
        <v>1.96</v>
      </c>
      <c r="E206" s="35">
        <f t="shared" si="3"/>
        <v>100</v>
      </c>
      <c r="F206" s="32">
        <v>0</v>
      </c>
      <c r="G206" s="128">
        <v>0</v>
      </c>
      <c r="H206" s="169">
        <v>0</v>
      </c>
      <c r="I206" s="49">
        <v>0</v>
      </c>
      <c r="J206" s="32">
        <v>0</v>
      </c>
      <c r="K206" s="44" t="s">
        <v>53</v>
      </c>
      <c r="L206" s="45" t="s">
        <v>53</v>
      </c>
      <c r="M206" s="44">
        <v>0</v>
      </c>
      <c r="N206" s="24">
        <v>0</v>
      </c>
      <c r="O206" s="45">
        <v>0</v>
      </c>
      <c r="P206" s="44">
        <v>0</v>
      </c>
      <c r="Q206" s="24">
        <v>0</v>
      </c>
      <c r="R206" s="45">
        <v>0</v>
      </c>
      <c r="S206" s="34">
        <v>0</v>
      </c>
      <c r="T206" s="24">
        <v>0</v>
      </c>
      <c r="U206" s="45">
        <v>0</v>
      </c>
      <c r="V206" s="52">
        <v>0</v>
      </c>
      <c r="W206" s="25">
        <v>0</v>
      </c>
      <c r="X206" s="25">
        <v>0</v>
      </c>
      <c r="Y206" s="25">
        <v>0</v>
      </c>
      <c r="Z206" s="53">
        <v>0</v>
      </c>
      <c r="AA206" s="52">
        <v>0</v>
      </c>
      <c r="AB206" s="25">
        <v>0</v>
      </c>
      <c r="AC206" s="25">
        <v>0</v>
      </c>
      <c r="AD206" s="25">
        <v>0</v>
      </c>
      <c r="AE206" s="53">
        <v>0</v>
      </c>
      <c r="AF206" s="52">
        <v>0</v>
      </c>
      <c r="AG206" s="25">
        <v>0</v>
      </c>
      <c r="AH206" s="25">
        <v>0</v>
      </c>
      <c r="AI206" s="25">
        <v>0</v>
      </c>
      <c r="AJ206" s="53">
        <v>0</v>
      </c>
      <c r="AK206" s="57">
        <v>0</v>
      </c>
      <c r="AL206" s="111">
        <v>0</v>
      </c>
      <c r="AM206" s="173">
        <v>0</v>
      </c>
      <c r="AN206" s="66">
        <v>0</v>
      </c>
      <c r="AO206" s="67">
        <v>0</v>
      </c>
      <c r="AP206" s="70">
        <v>2.7709421384691901</v>
      </c>
      <c r="AQ206" s="71">
        <v>97.118447890958294</v>
      </c>
      <c r="AR206" s="181">
        <v>0</v>
      </c>
      <c r="AS206" s="178">
        <v>0</v>
      </c>
    </row>
    <row r="207" spans="1:45" ht="39.950000000000003" customHeight="1">
      <c r="A207" s="38" t="s">
        <v>447</v>
      </c>
      <c r="B207" s="22" t="s">
        <v>448</v>
      </c>
      <c r="C207" s="22" t="s">
        <v>253</v>
      </c>
      <c r="D207" s="33">
        <v>0.3</v>
      </c>
      <c r="E207" s="35">
        <f t="shared" si="3"/>
        <v>100</v>
      </c>
      <c r="F207" s="32">
        <v>0</v>
      </c>
      <c r="G207" s="128">
        <v>0</v>
      </c>
      <c r="H207" s="169">
        <v>0</v>
      </c>
      <c r="I207" s="49">
        <v>0</v>
      </c>
      <c r="J207" s="32">
        <v>0</v>
      </c>
      <c r="K207" s="44" t="s">
        <v>53</v>
      </c>
      <c r="L207" s="45" t="s">
        <v>53</v>
      </c>
      <c r="M207" s="44">
        <v>0</v>
      </c>
      <c r="N207" s="24">
        <v>0</v>
      </c>
      <c r="O207" s="45">
        <v>0</v>
      </c>
      <c r="P207" s="44">
        <v>0</v>
      </c>
      <c r="Q207" s="24">
        <v>0</v>
      </c>
      <c r="R207" s="45">
        <v>0</v>
      </c>
      <c r="S207" s="34">
        <v>0</v>
      </c>
      <c r="T207" s="24">
        <v>0</v>
      </c>
      <c r="U207" s="45">
        <v>0</v>
      </c>
      <c r="V207" s="52">
        <v>0</v>
      </c>
      <c r="W207" s="25">
        <v>0</v>
      </c>
      <c r="X207" s="25">
        <v>0</v>
      </c>
      <c r="Y207" s="25">
        <v>0</v>
      </c>
      <c r="Z207" s="53">
        <v>0</v>
      </c>
      <c r="AA207" s="52">
        <v>0</v>
      </c>
      <c r="AB207" s="25">
        <v>0</v>
      </c>
      <c r="AC207" s="25">
        <v>0</v>
      </c>
      <c r="AD207" s="25">
        <v>0</v>
      </c>
      <c r="AE207" s="53">
        <v>0</v>
      </c>
      <c r="AF207" s="52">
        <v>0</v>
      </c>
      <c r="AG207" s="25">
        <v>0</v>
      </c>
      <c r="AH207" s="25">
        <v>0</v>
      </c>
      <c r="AI207" s="25">
        <v>0</v>
      </c>
      <c r="AJ207" s="53">
        <v>0</v>
      </c>
      <c r="AK207" s="57">
        <v>0.36657744238156603</v>
      </c>
      <c r="AL207" s="111">
        <v>1.47487105150772E-2</v>
      </c>
      <c r="AM207" s="173">
        <v>0.15133472098866402</v>
      </c>
      <c r="AN207" s="66">
        <v>0</v>
      </c>
      <c r="AO207" s="67">
        <v>0</v>
      </c>
      <c r="AP207" s="70">
        <v>100</v>
      </c>
      <c r="AQ207" s="71">
        <v>0</v>
      </c>
      <c r="AR207" s="181">
        <v>2</v>
      </c>
      <c r="AS207" s="178">
        <v>0</v>
      </c>
    </row>
    <row r="208" spans="1:45" ht="39.950000000000003" customHeight="1">
      <c r="A208" s="38" t="s">
        <v>449</v>
      </c>
      <c r="B208" s="22" t="s">
        <v>450</v>
      </c>
      <c r="C208" s="22" t="s">
        <v>253</v>
      </c>
      <c r="D208" s="33">
        <v>0.38</v>
      </c>
      <c r="E208" s="35">
        <f t="shared" si="3"/>
        <v>100</v>
      </c>
      <c r="F208" s="32">
        <v>0</v>
      </c>
      <c r="G208" s="128">
        <v>0</v>
      </c>
      <c r="H208" s="169">
        <v>0</v>
      </c>
      <c r="I208" s="49">
        <v>0</v>
      </c>
      <c r="J208" s="32">
        <v>0</v>
      </c>
      <c r="K208" s="44" t="s">
        <v>53</v>
      </c>
      <c r="L208" s="45" t="s">
        <v>53</v>
      </c>
      <c r="M208" s="44">
        <v>0</v>
      </c>
      <c r="N208" s="24">
        <v>0</v>
      </c>
      <c r="O208" s="45">
        <v>0</v>
      </c>
      <c r="P208" s="44">
        <v>0</v>
      </c>
      <c r="Q208" s="24">
        <v>0</v>
      </c>
      <c r="R208" s="45">
        <v>0</v>
      </c>
      <c r="S208" s="34">
        <v>0</v>
      </c>
      <c r="T208" s="24">
        <v>0</v>
      </c>
      <c r="U208" s="45">
        <v>0</v>
      </c>
      <c r="V208" s="52">
        <v>0</v>
      </c>
      <c r="W208" s="25">
        <v>0</v>
      </c>
      <c r="X208" s="25">
        <v>0</v>
      </c>
      <c r="Y208" s="25">
        <v>0</v>
      </c>
      <c r="Z208" s="53">
        <v>0</v>
      </c>
      <c r="AA208" s="52">
        <v>0</v>
      </c>
      <c r="AB208" s="25">
        <v>0</v>
      </c>
      <c r="AC208" s="25">
        <v>0</v>
      </c>
      <c r="AD208" s="25">
        <v>0</v>
      </c>
      <c r="AE208" s="53">
        <v>0</v>
      </c>
      <c r="AF208" s="52">
        <v>0</v>
      </c>
      <c r="AG208" s="25">
        <v>0</v>
      </c>
      <c r="AH208" s="25">
        <v>0</v>
      </c>
      <c r="AI208" s="25">
        <v>0</v>
      </c>
      <c r="AJ208" s="53">
        <v>0</v>
      </c>
      <c r="AK208" s="57">
        <v>0.53922578910511199</v>
      </c>
      <c r="AL208" s="111">
        <v>7.681662669561011E-2</v>
      </c>
      <c r="AM208" s="173">
        <v>5.3955398285186904E-2</v>
      </c>
      <c r="AN208" s="66">
        <v>0</v>
      </c>
      <c r="AO208" s="67">
        <v>0</v>
      </c>
      <c r="AP208" s="70">
        <v>0</v>
      </c>
      <c r="AQ208" s="71">
        <v>100</v>
      </c>
      <c r="AR208" s="181">
        <v>1</v>
      </c>
      <c r="AS208" s="178">
        <v>0</v>
      </c>
    </row>
    <row r="209" spans="1:45" ht="39.950000000000003" customHeight="1">
      <c r="A209" s="38" t="s">
        <v>451</v>
      </c>
      <c r="B209" s="22" t="s">
        <v>452</v>
      </c>
      <c r="C209" s="22" t="s">
        <v>253</v>
      </c>
      <c r="D209" s="33">
        <v>0.28999999999999998</v>
      </c>
      <c r="E209" s="35">
        <f t="shared" si="3"/>
        <v>100</v>
      </c>
      <c r="F209" s="32">
        <v>0</v>
      </c>
      <c r="G209" s="128">
        <v>0</v>
      </c>
      <c r="H209" s="169">
        <v>0</v>
      </c>
      <c r="I209" s="49">
        <v>0</v>
      </c>
      <c r="J209" s="32">
        <v>0</v>
      </c>
      <c r="K209" s="44" t="s">
        <v>53</v>
      </c>
      <c r="L209" s="45" t="s">
        <v>53</v>
      </c>
      <c r="M209" s="44">
        <v>0</v>
      </c>
      <c r="N209" s="24">
        <v>0</v>
      </c>
      <c r="O209" s="45">
        <v>0</v>
      </c>
      <c r="P209" s="44">
        <v>0</v>
      </c>
      <c r="Q209" s="24">
        <v>0</v>
      </c>
      <c r="R209" s="45">
        <v>0</v>
      </c>
      <c r="S209" s="34">
        <v>0</v>
      </c>
      <c r="T209" s="24">
        <v>0</v>
      </c>
      <c r="U209" s="45">
        <v>0</v>
      </c>
      <c r="V209" s="52">
        <v>0</v>
      </c>
      <c r="W209" s="25">
        <v>0</v>
      </c>
      <c r="X209" s="25">
        <v>0</v>
      </c>
      <c r="Y209" s="25">
        <v>0</v>
      </c>
      <c r="Z209" s="53">
        <v>0</v>
      </c>
      <c r="AA209" s="52">
        <v>0</v>
      </c>
      <c r="AB209" s="25">
        <v>0</v>
      </c>
      <c r="AC209" s="25">
        <v>0</v>
      </c>
      <c r="AD209" s="25">
        <v>0</v>
      </c>
      <c r="AE209" s="53">
        <v>0</v>
      </c>
      <c r="AF209" s="52">
        <v>0</v>
      </c>
      <c r="AG209" s="25">
        <v>0</v>
      </c>
      <c r="AH209" s="25">
        <v>0</v>
      </c>
      <c r="AI209" s="25">
        <v>0</v>
      </c>
      <c r="AJ209" s="53">
        <v>0</v>
      </c>
      <c r="AK209" s="57">
        <v>0.59073421818410998</v>
      </c>
      <c r="AL209" s="111">
        <v>0.189235552728866</v>
      </c>
      <c r="AM209" s="173">
        <v>5.6018007373275898E-2</v>
      </c>
      <c r="AN209" s="66">
        <v>0</v>
      </c>
      <c r="AO209" s="67">
        <v>0</v>
      </c>
      <c r="AP209" s="70">
        <v>0</v>
      </c>
      <c r="AQ209" s="71">
        <v>100</v>
      </c>
      <c r="AR209" s="181">
        <v>0</v>
      </c>
      <c r="AS209" s="178">
        <v>0</v>
      </c>
    </row>
    <row r="210" spans="1:45" ht="39.950000000000003" customHeight="1">
      <c r="A210" s="38" t="s">
        <v>453</v>
      </c>
      <c r="B210" s="22" t="s">
        <v>454</v>
      </c>
      <c r="C210" s="22" t="s">
        <v>253</v>
      </c>
      <c r="D210" s="33">
        <v>0.79</v>
      </c>
      <c r="E210" s="35">
        <f t="shared" si="3"/>
        <v>100</v>
      </c>
      <c r="F210" s="32">
        <v>0</v>
      </c>
      <c r="G210" s="128">
        <v>0</v>
      </c>
      <c r="H210" s="169">
        <v>0</v>
      </c>
      <c r="I210" s="49">
        <v>0</v>
      </c>
      <c r="J210" s="32">
        <v>0</v>
      </c>
      <c r="K210" s="44" t="s">
        <v>53</v>
      </c>
      <c r="L210" s="45" t="s">
        <v>53</v>
      </c>
      <c r="M210" s="44">
        <v>0</v>
      </c>
      <c r="N210" s="24">
        <v>0</v>
      </c>
      <c r="O210" s="45">
        <v>0</v>
      </c>
      <c r="P210" s="44">
        <v>0</v>
      </c>
      <c r="Q210" s="24">
        <v>0</v>
      </c>
      <c r="R210" s="45">
        <v>0</v>
      </c>
      <c r="S210" s="34">
        <v>0</v>
      </c>
      <c r="T210" s="24">
        <v>0</v>
      </c>
      <c r="U210" s="45">
        <v>0</v>
      </c>
      <c r="V210" s="52">
        <v>0</v>
      </c>
      <c r="W210" s="25">
        <v>0</v>
      </c>
      <c r="X210" s="25">
        <v>0</v>
      </c>
      <c r="Y210" s="25">
        <v>0</v>
      </c>
      <c r="Z210" s="53">
        <v>0</v>
      </c>
      <c r="AA210" s="52">
        <v>0</v>
      </c>
      <c r="AB210" s="25">
        <v>0</v>
      </c>
      <c r="AC210" s="25">
        <v>0</v>
      </c>
      <c r="AD210" s="25">
        <v>0</v>
      </c>
      <c r="AE210" s="53">
        <v>0</v>
      </c>
      <c r="AF210" s="52">
        <v>0</v>
      </c>
      <c r="AG210" s="25">
        <v>0</v>
      </c>
      <c r="AH210" s="25">
        <v>0</v>
      </c>
      <c r="AI210" s="25">
        <v>0</v>
      </c>
      <c r="AJ210" s="53">
        <v>0</v>
      </c>
      <c r="AK210" s="57">
        <v>0</v>
      </c>
      <c r="AL210" s="111">
        <v>0</v>
      </c>
      <c r="AM210" s="173">
        <v>0</v>
      </c>
      <c r="AN210" s="66">
        <v>0</v>
      </c>
      <c r="AO210" s="67">
        <v>0</v>
      </c>
      <c r="AP210" s="70">
        <v>0</v>
      </c>
      <c r="AQ210" s="71">
        <v>0</v>
      </c>
      <c r="AR210" s="181">
        <v>0</v>
      </c>
      <c r="AS210" s="178">
        <v>0</v>
      </c>
    </row>
    <row r="211" spans="1:45" ht="39.950000000000003" customHeight="1">
      <c r="A211" s="38" t="s">
        <v>455</v>
      </c>
      <c r="B211" s="22" t="s">
        <v>456</v>
      </c>
      <c r="C211" s="22" t="s">
        <v>253</v>
      </c>
      <c r="D211" s="33">
        <v>1.18</v>
      </c>
      <c r="E211" s="35">
        <f t="shared" si="3"/>
        <v>100</v>
      </c>
      <c r="F211" s="32">
        <v>0</v>
      </c>
      <c r="G211" s="128">
        <v>0</v>
      </c>
      <c r="H211" s="169">
        <v>0</v>
      </c>
      <c r="I211" s="49">
        <v>0</v>
      </c>
      <c r="J211" s="32">
        <v>0</v>
      </c>
      <c r="K211" s="44" t="s">
        <v>53</v>
      </c>
      <c r="L211" s="45" t="s">
        <v>53</v>
      </c>
      <c r="M211" s="44">
        <v>0</v>
      </c>
      <c r="N211" s="24">
        <v>0</v>
      </c>
      <c r="O211" s="45">
        <v>0</v>
      </c>
      <c r="P211" s="44">
        <v>0</v>
      </c>
      <c r="Q211" s="24">
        <v>0</v>
      </c>
      <c r="R211" s="45">
        <v>0</v>
      </c>
      <c r="S211" s="34">
        <v>0</v>
      </c>
      <c r="T211" s="24">
        <v>0</v>
      </c>
      <c r="U211" s="45">
        <v>0</v>
      </c>
      <c r="V211" s="52">
        <v>0</v>
      </c>
      <c r="W211" s="25">
        <v>0</v>
      </c>
      <c r="X211" s="25">
        <v>0</v>
      </c>
      <c r="Y211" s="25">
        <v>0</v>
      </c>
      <c r="Z211" s="53">
        <v>0</v>
      </c>
      <c r="AA211" s="52">
        <v>0</v>
      </c>
      <c r="AB211" s="25">
        <v>0</v>
      </c>
      <c r="AC211" s="25">
        <v>0</v>
      </c>
      <c r="AD211" s="25">
        <v>0</v>
      </c>
      <c r="AE211" s="53">
        <v>0</v>
      </c>
      <c r="AF211" s="52">
        <v>0</v>
      </c>
      <c r="AG211" s="25">
        <v>0</v>
      </c>
      <c r="AH211" s="25">
        <v>0</v>
      </c>
      <c r="AI211" s="25">
        <v>0</v>
      </c>
      <c r="AJ211" s="53">
        <v>0</v>
      </c>
      <c r="AK211" s="57">
        <v>0</v>
      </c>
      <c r="AL211" s="111">
        <v>0</v>
      </c>
      <c r="AM211" s="173">
        <v>0</v>
      </c>
      <c r="AN211" s="66">
        <v>0</v>
      </c>
      <c r="AO211" s="67">
        <v>0</v>
      </c>
      <c r="AP211" s="70">
        <v>0</v>
      </c>
      <c r="AQ211" s="71">
        <v>100</v>
      </c>
      <c r="AR211" s="181">
        <v>1</v>
      </c>
      <c r="AS211" s="178">
        <v>0</v>
      </c>
    </row>
    <row r="212" spans="1:45" ht="39.950000000000003" customHeight="1">
      <c r="A212" s="38" t="s">
        <v>457</v>
      </c>
      <c r="B212" s="22" t="s">
        <v>458</v>
      </c>
      <c r="C212" s="22" t="s">
        <v>253</v>
      </c>
      <c r="D212" s="33">
        <v>0.54</v>
      </c>
      <c r="E212" s="35">
        <f t="shared" si="3"/>
        <v>100</v>
      </c>
      <c r="F212" s="32">
        <v>0</v>
      </c>
      <c r="G212" s="128">
        <v>0</v>
      </c>
      <c r="H212" s="169">
        <v>0</v>
      </c>
      <c r="I212" s="49">
        <v>0</v>
      </c>
      <c r="J212" s="32">
        <v>0</v>
      </c>
      <c r="K212" s="44" t="s">
        <v>53</v>
      </c>
      <c r="L212" s="45" t="s">
        <v>53</v>
      </c>
      <c r="M212" s="44">
        <v>0</v>
      </c>
      <c r="N212" s="24">
        <v>0</v>
      </c>
      <c r="O212" s="45">
        <v>0</v>
      </c>
      <c r="P212" s="44">
        <v>0</v>
      </c>
      <c r="Q212" s="24">
        <v>0</v>
      </c>
      <c r="R212" s="45">
        <v>0</v>
      </c>
      <c r="S212" s="34">
        <v>0</v>
      </c>
      <c r="T212" s="24">
        <v>0</v>
      </c>
      <c r="U212" s="45">
        <v>0</v>
      </c>
      <c r="V212" s="52">
        <v>0</v>
      </c>
      <c r="W212" s="25">
        <v>0</v>
      </c>
      <c r="X212" s="25">
        <v>0</v>
      </c>
      <c r="Y212" s="25">
        <v>0</v>
      </c>
      <c r="Z212" s="53">
        <v>0</v>
      </c>
      <c r="AA212" s="52">
        <v>0</v>
      </c>
      <c r="AB212" s="25">
        <v>0</v>
      </c>
      <c r="AC212" s="25">
        <v>0</v>
      </c>
      <c r="AD212" s="25">
        <v>0</v>
      </c>
      <c r="AE212" s="53">
        <v>0</v>
      </c>
      <c r="AF212" s="52">
        <v>0</v>
      </c>
      <c r="AG212" s="25">
        <v>0</v>
      </c>
      <c r="AH212" s="25">
        <v>0</v>
      </c>
      <c r="AI212" s="25">
        <v>0</v>
      </c>
      <c r="AJ212" s="53">
        <v>0</v>
      </c>
      <c r="AK212" s="57">
        <v>0</v>
      </c>
      <c r="AL212" s="111">
        <v>0</v>
      </c>
      <c r="AM212" s="173">
        <v>8.5712594848785003E-4</v>
      </c>
      <c r="AN212" s="66">
        <v>0</v>
      </c>
      <c r="AO212" s="67">
        <v>0</v>
      </c>
      <c r="AP212" s="70">
        <v>0</v>
      </c>
      <c r="AQ212" s="71">
        <v>100</v>
      </c>
      <c r="AR212" s="181">
        <v>1</v>
      </c>
      <c r="AS212" s="178">
        <v>0</v>
      </c>
    </row>
    <row r="213" spans="1:45" ht="39.950000000000003" customHeight="1">
      <c r="A213" s="38" t="s">
        <v>459</v>
      </c>
      <c r="B213" s="22" t="s">
        <v>460</v>
      </c>
      <c r="C213" s="22" t="s">
        <v>253</v>
      </c>
      <c r="D213" s="33">
        <v>1.0900000000000001</v>
      </c>
      <c r="E213" s="35">
        <f t="shared" si="3"/>
        <v>100</v>
      </c>
      <c r="F213" s="32">
        <v>0</v>
      </c>
      <c r="G213" s="128">
        <v>0</v>
      </c>
      <c r="H213" s="169">
        <v>0</v>
      </c>
      <c r="I213" s="49">
        <v>0</v>
      </c>
      <c r="J213" s="32">
        <v>0</v>
      </c>
      <c r="K213" s="44" t="s">
        <v>53</v>
      </c>
      <c r="L213" s="45" t="s">
        <v>53</v>
      </c>
      <c r="M213" s="44">
        <v>0</v>
      </c>
      <c r="N213" s="24">
        <v>0</v>
      </c>
      <c r="O213" s="45">
        <v>0</v>
      </c>
      <c r="P213" s="44">
        <v>0</v>
      </c>
      <c r="Q213" s="24">
        <v>0</v>
      </c>
      <c r="R213" s="45">
        <v>0</v>
      </c>
      <c r="S213" s="34">
        <v>0</v>
      </c>
      <c r="T213" s="24">
        <v>0</v>
      </c>
      <c r="U213" s="45">
        <v>0</v>
      </c>
      <c r="V213" s="52">
        <v>0</v>
      </c>
      <c r="W213" s="25">
        <v>0</v>
      </c>
      <c r="X213" s="25">
        <v>0</v>
      </c>
      <c r="Y213" s="25">
        <v>0</v>
      </c>
      <c r="Z213" s="53">
        <v>0</v>
      </c>
      <c r="AA213" s="52">
        <v>0</v>
      </c>
      <c r="AB213" s="25">
        <v>0</v>
      </c>
      <c r="AC213" s="25">
        <v>0</v>
      </c>
      <c r="AD213" s="25">
        <v>0</v>
      </c>
      <c r="AE213" s="53">
        <v>0</v>
      </c>
      <c r="AF213" s="52">
        <v>0</v>
      </c>
      <c r="AG213" s="25">
        <v>0</v>
      </c>
      <c r="AH213" s="25">
        <v>0</v>
      </c>
      <c r="AI213" s="25">
        <v>0</v>
      </c>
      <c r="AJ213" s="53">
        <v>0</v>
      </c>
      <c r="AK213" s="57">
        <v>0</v>
      </c>
      <c r="AL213" s="111">
        <v>0</v>
      </c>
      <c r="AM213" s="173">
        <v>3.1740663343000003E-6</v>
      </c>
      <c r="AN213" s="66">
        <v>0</v>
      </c>
      <c r="AO213" s="67">
        <v>0</v>
      </c>
      <c r="AP213" s="70">
        <v>0</v>
      </c>
      <c r="AQ213" s="71">
        <v>100</v>
      </c>
      <c r="AR213" s="181">
        <v>31</v>
      </c>
      <c r="AS213" s="178">
        <v>0</v>
      </c>
    </row>
    <row r="214" spans="1:45" ht="39.950000000000003" customHeight="1">
      <c r="A214" s="38" t="s">
        <v>461</v>
      </c>
      <c r="B214" s="22" t="s">
        <v>462</v>
      </c>
      <c r="C214" s="22" t="s">
        <v>253</v>
      </c>
      <c r="D214" s="33">
        <v>5.79</v>
      </c>
      <c r="E214" s="35">
        <f t="shared" si="3"/>
        <v>88.935640390999993</v>
      </c>
      <c r="F214" s="32">
        <v>4.7321848600000003</v>
      </c>
      <c r="G214" s="128">
        <v>6.332174749</v>
      </c>
      <c r="H214" s="169">
        <v>3.7872723089702598</v>
      </c>
      <c r="I214" s="49">
        <v>0</v>
      </c>
      <c r="J214" s="32">
        <v>0.53673325292809604</v>
      </c>
      <c r="K214" s="44" t="s">
        <v>53</v>
      </c>
      <c r="L214" s="45" t="s">
        <v>53</v>
      </c>
      <c r="M214" s="44">
        <v>0</v>
      </c>
      <c r="N214" s="24">
        <v>0</v>
      </c>
      <c r="O214" s="45">
        <v>0</v>
      </c>
      <c r="P214" s="44">
        <v>0</v>
      </c>
      <c r="Q214" s="24">
        <v>0</v>
      </c>
      <c r="R214" s="45">
        <v>0</v>
      </c>
      <c r="S214" s="34">
        <v>0</v>
      </c>
      <c r="T214" s="24">
        <v>0</v>
      </c>
      <c r="U214" s="45">
        <v>0</v>
      </c>
      <c r="V214" s="52">
        <v>0</v>
      </c>
      <c r="W214" s="25">
        <v>0.53673325292809604</v>
      </c>
      <c r="X214" s="25">
        <v>13.3018605666581</v>
      </c>
      <c r="Y214" s="25">
        <v>35.586787704400002</v>
      </c>
      <c r="Z214" s="53">
        <v>57.4163059656372</v>
      </c>
      <c r="AA214" s="52">
        <v>30.922172732974801</v>
      </c>
      <c r="AB214" s="25">
        <v>43.452569318952598</v>
      </c>
      <c r="AC214" s="25">
        <v>46.389548790372501</v>
      </c>
      <c r="AD214" s="25">
        <v>55.028894290267999</v>
      </c>
      <c r="AE214" s="53">
        <v>63.881352409363899</v>
      </c>
      <c r="AF214" s="52">
        <v>46.389548790372501</v>
      </c>
      <c r="AG214" s="25">
        <v>54.337839149574499</v>
      </c>
      <c r="AH214" s="25">
        <v>54.337839149574499</v>
      </c>
      <c r="AI214" s="25">
        <v>59.562263978339303</v>
      </c>
      <c r="AJ214" s="53">
        <v>69.444570809416703</v>
      </c>
      <c r="AK214" s="57">
        <v>4.42967875662773E-2</v>
      </c>
      <c r="AL214" s="111">
        <v>2.4829946405446498E-2</v>
      </c>
      <c r="AM214" s="173">
        <v>5.6913860634388802E-2</v>
      </c>
      <c r="AN214" s="66">
        <v>0</v>
      </c>
      <c r="AO214" s="67">
        <v>0</v>
      </c>
      <c r="AP214" s="70">
        <v>16.846450904520498</v>
      </c>
      <c r="AQ214" s="71">
        <v>10.330883162265</v>
      </c>
      <c r="AR214" s="181">
        <v>4</v>
      </c>
      <c r="AS214" s="178">
        <v>0</v>
      </c>
    </row>
    <row r="215" spans="1:45" ht="39.950000000000003" customHeight="1">
      <c r="A215" s="38" t="s">
        <v>463</v>
      </c>
      <c r="B215" s="22" t="s">
        <v>464</v>
      </c>
      <c r="C215" s="22" t="s">
        <v>253</v>
      </c>
      <c r="D215" s="33">
        <v>1.54</v>
      </c>
      <c r="E215" s="35">
        <f t="shared" si="3"/>
        <v>96.517960783000007</v>
      </c>
      <c r="F215" s="32">
        <v>1.1658232070000001</v>
      </c>
      <c r="G215" s="128">
        <v>2.3162160100000002</v>
      </c>
      <c r="H215" s="169">
        <v>5.1344217800794096</v>
      </c>
      <c r="I215" s="49">
        <v>7.7593401421992496</v>
      </c>
      <c r="J215" s="32">
        <v>5.2894854731219496</v>
      </c>
      <c r="K215" s="44" t="s">
        <v>53</v>
      </c>
      <c r="L215" s="45" t="s">
        <v>53</v>
      </c>
      <c r="M215" s="44">
        <v>0</v>
      </c>
      <c r="N215" s="24">
        <v>0</v>
      </c>
      <c r="O215" s="45">
        <v>0</v>
      </c>
      <c r="P215" s="44">
        <v>0</v>
      </c>
      <c r="Q215" s="24">
        <v>0</v>
      </c>
      <c r="R215" s="45">
        <v>0</v>
      </c>
      <c r="S215" s="34">
        <v>0</v>
      </c>
      <c r="T215" s="24">
        <v>0</v>
      </c>
      <c r="U215" s="45">
        <v>0</v>
      </c>
      <c r="V215" s="52">
        <v>13.048825615321199</v>
      </c>
      <c r="W215" s="25">
        <v>18.608465371264899</v>
      </c>
      <c r="X215" s="25">
        <v>21.528120161246498</v>
      </c>
      <c r="Y215" s="25">
        <v>41.900265701960201</v>
      </c>
      <c r="Z215" s="53">
        <v>75.185272448614</v>
      </c>
      <c r="AA215" s="52">
        <v>25.116828732427301</v>
      </c>
      <c r="AB215" s="25">
        <v>38.424428474063497</v>
      </c>
      <c r="AC215" s="25">
        <v>47.630253235443</v>
      </c>
      <c r="AD215" s="25">
        <v>68.731777826287995</v>
      </c>
      <c r="AE215" s="53">
        <v>87.921216458956195</v>
      </c>
      <c r="AF215" s="52">
        <v>48.247821149203098</v>
      </c>
      <c r="AG215" s="25">
        <v>64.831768442626796</v>
      </c>
      <c r="AH215" s="25">
        <v>66.131771689669193</v>
      </c>
      <c r="AI215" s="25">
        <v>80.121199442374305</v>
      </c>
      <c r="AJ215" s="53">
        <v>95.344499542546401</v>
      </c>
      <c r="AK215" s="57">
        <v>9.3600263859759999E-3</v>
      </c>
      <c r="AL215" s="111">
        <v>5.7200161975504201E-3</v>
      </c>
      <c r="AM215" s="173">
        <v>1.27400355015051E-2</v>
      </c>
      <c r="AN215" s="66">
        <v>0</v>
      </c>
      <c r="AO215" s="67">
        <v>0</v>
      </c>
      <c r="AP215" s="70">
        <v>0</v>
      </c>
      <c r="AQ215" s="71">
        <v>0</v>
      </c>
      <c r="AR215" s="181">
        <v>1</v>
      </c>
      <c r="AS215" s="178">
        <v>0</v>
      </c>
    </row>
    <row r="216" spans="1:45" ht="39.950000000000003" customHeight="1">
      <c r="A216" s="38" t="s">
        <v>465</v>
      </c>
      <c r="B216" s="22" t="s">
        <v>466</v>
      </c>
      <c r="C216" s="22" t="s">
        <v>253</v>
      </c>
      <c r="D216" s="33">
        <v>0.7</v>
      </c>
      <c r="E216" s="35">
        <f t="shared" si="3"/>
        <v>100</v>
      </c>
      <c r="F216" s="32">
        <v>0</v>
      </c>
      <c r="G216" s="128">
        <v>0</v>
      </c>
      <c r="H216" s="169">
        <v>0</v>
      </c>
      <c r="I216" s="49">
        <v>0</v>
      </c>
      <c r="J216" s="32">
        <v>0</v>
      </c>
      <c r="K216" s="44" t="s">
        <v>53</v>
      </c>
      <c r="L216" s="45" t="s">
        <v>53</v>
      </c>
      <c r="M216" s="44">
        <v>0</v>
      </c>
      <c r="N216" s="24">
        <v>0</v>
      </c>
      <c r="O216" s="45">
        <v>0</v>
      </c>
      <c r="P216" s="44">
        <v>0</v>
      </c>
      <c r="Q216" s="24">
        <v>0</v>
      </c>
      <c r="R216" s="45">
        <v>0</v>
      </c>
      <c r="S216" s="34">
        <v>0</v>
      </c>
      <c r="T216" s="24">
        <v>0</v>
      </c>
      <c r="U216" s="45">
        <v>0</v>
      </c>
      <c r="V216" s="52">
        <v>0</v>
      </c>
      <c r="W216" s="25">
        <v>0</v>
      </c>
      <c r="X216" s="25">
        <v>0</v>
      </c>
      <c r="Y216" s="25">
        <v>0</v>
      </c>
      <c r="Z216" s="53">
        <v>0</v>
      </c>
      <c r="AA216" s="52">
        <v>0</v>
      </c>
      <c r="AB216" s="25">
        <v>0</v>
      </c>
      <c r="AC216" s="25">
        <v>0</v>
      </c>
      <c r="AD216" s="25">
        <v>0</v>
      </c>
      <c r="AE216" s="53">
        <v>0</v>
      </c>
      <c r="AF216" s="52">
        <v>0</v>
      </c>
      <c r="AG216" s="25">
        <v>0</v>
      </c>
      <c r="AH216" s="25">
        <v>0</v>
      </c>
      <c r="AI216" s="25">
        <v>0</v>
      </c>
      <c r="AJ216" s="53">
        <v>0</v>
      </c>
      <c r="AK216" s="57">
        <v>0</v>
      </c>
      <c r="AL216" s="111">
        <v>0</v>
      </c>
      <c r="AM216" s="173">
        <v>0</v>
      </c>
      <c r="AN216" s="66">
        <v>0</v>
      </c>
      <c r="AO216" s="67">
        <v>0</v>
      </c>
      <c r="AP216" s="70">
        <v>0</v>
      </c>
      <c r="AQ216" s="71">
        <v>97.370390009785197</v>
      </c>
      <c r="AR216" s="181">
        <v>0</v>
      </c>
      <c r="AS216" s="178">
        <v>0</v>
      </c>
    </row>
    <row r="217" spans="1:45" ht="39.950000000000003" customHeight="1">
      <c r="A217" s="38" t="s">
        <v>467</v>
      </c>
      <c r="B217" s="22" t="s">
        <v>468</v>
      </c>
      <c r="C217" s="22" t="s">
        <v>253</v>
      </c>
      <c r="D217" s="33">
        <v>0.51</v>
      </c>
      <c r="E217" s="35">
        <f t="shared" si="3"/>
        <v>100</v>
      </c>
      <c r="F217" s="32">
        <v>0</v>
      </c>
      <c r="G217" s="128">
        <v>0</v>
      </c>
      <c r="H217" s="169">
        <v>0</v>
      </c>
      <c r="I217" s="49">
        <v>0</v>
      </c>
      <c r="J217" s="32">
        <v>0</v>
      </c>
      <c r="K217" s="44" t="s">
        <v>53</v>
      </c>
      <c r="L217" s="45" t="s">
        <v>53</v>
      </c>
      <c r="M217" s="44">
        <v>0</v>
      </c>
      <c r="N217" s="24">
        <v>0</v>
      </c>
      <c r="O217" s="45">
        <v>0</v>
      </c>
      <c r="P217" s="44">
        <v>0</v>
      </c>
      <c r="Q217" s="24">
        <v>0</v>
      </c>
      <c r="R217" s="45">
        <v>0</v>
      </c>
      <c r="S217" s="34">
        <v>0</v>
      </c>
      <c r="T217" s="24">
        <v>0</v>
      </c>
      <c r="U217" s="45">
        <v>0</v>
      </c>
      <c r="V217" s="52">
        <v>0</v>
      </c>
      <c r="W217" s="25">
        <v>0</v>
      </c>
      <c r="X217" s="25">
        <v>0</v>
      </c>
      <c r="Y217" s="25">
        <v>0</v>
      </c>
      <c r="Z217" s="53">
        <v>0</v>
      </c>
      <c r="AA217" s="52">
        <v>0</v>
      </c>
      <c r="AB217" s="25">
        <v>0</v>
      </c>
      <c r="AC217" s="25">
        <v>0</v>
      </c>
      <c r="AD217" s="25">
        <v>0</v>
      </c>
      <c r="AE217" s="53">
        <v>0</v>
      </c>
      <c r="AF217" s="52">
        <v>0</v>
      </c>
      <c r="AG217" s="25">
        <v>0</v>
      </c>
      <c r="AH217" s="25">
        <v>0</v>
      </c>
      <c r="AI217" s="25">
        <v>0</v>
      </c>
      <c r="AJ217" s="53">
        <v>0</v>
      </c>
      <c r="AK217" s="57">
        <v>0.241782309019662</v>
      </c>
      <c r="AL217" s="111">
        <v>3.8618319449681499E-2</v>
      </c>
      <c r="AM217" s="173">
        <v>0.15752203068172899</v>
      </c>
      <c r="AN217" s="66">
        <v>0</v>
      </c>
      <c r="AO217" s="67">
        <v>0</v>
      </c>
      <c r="AP217" s="70">
        <v>0</v>
      </c>
      <c r="AQ217" s="71">
        <v>0</v>
      </c>
      <c r="AR217" s="181">
        <v>0</v>
      </c>
      <c r="AS217" s="178">
        <v>0</v>
      </c>
    </row>
    <row r="218" spans="1:45" ht="39.950000000000003" customHeight="1">
      <c r="A218" s="38" t="s">
        <v>469</v>
      </c>
      <c r="B218" s="22" t="s">
        <v>470</v>
      </c>
      <c r="C218" s="22" t="s">
        <v>253</v>
      </c>
      <c r="D218" s="33">
        <v>0.82</v>
      </c>
      <c r="E218" s="35">
        <f t="shared" si="3"/>
        <v>100</v>
      </c>
      <c r="F218" s="32">
        <v>0</v>
      </c>
      <c r="G218" s="128">
        <v>0</v>
      </c>
      <c r="H218" s="169">
        <v>0</v>
      </c>
      <c r="I218" s="49">
        <v>0</v>
      </c>
      <c r="J218" s="32">
        <v>0</v>
      </c>
      <c r="K218" s="44" t="s">
        <v>53</v>
      </c>
      <c r="L218" s="45" t="s">
        <v>53</v>
      </c>
      <c r="M218" s="44">
        <v>0</v>
      </c>
      <c r="N218" s="24">
        <v>0</v>
      </c>
      <c r="O218" s="45">
        <v>0</v>
      </c>
      <c r="P218" s="44">
        <v>0</v>
      </c>
      <c r="Q218" s="24">
        <v>0</v>
      </c>
      <c r="R218" s="45">
        <v>0</v>
      </c>
      <c r="S218" s="34">
        <v>0</v>
      </c>
      <c r="T218" s="24">
        <v>0</v>
      </c>
      <c r="U218" s="45">
        <v>0</v>
      </c>
      <c r="V218" s="52">
        <v>0</v>
      </c>
      <c r="W218" s="25">
        <v>0</v>
      </c>
      <c r="X218" s="25">
        <v>0</v>
      </c>
      <c r="Y218" s="25">
        <v>0</v>
      </c>
      <c r="Z218" s="53">
        <v>0</v>
      </c>
      <c r="AA218" s="52">
        <v>0</v>
      </c>
      <c r="AB218" s="25">
        <v>0</v>
      </c>
      <c r="AC218" s="25">
        <v>0</v>
      </c>
      <c r="AD218" s="25">
        <v>0</v>
      </c>
      <c r="AE218" s="53">
        <v>0</v>
      </c>
      <c r="AF218" s="52">
        <v>0</v>
      </c>
      <c r="AG218" s="25">
        <v>0</v>
      </c>
      <c r="AH218" s="25">
        <v>0</v>
      </c>
      <c r="AI218" s="25">
        <v>0</v>
      </c>
      <c r="AJ218" s="53">
        <v>0</v>
      </c>
      <c r="AK218" s="57">
        <v>0</v>
      </c>
      <c r="AL218" s="111">
        <v>0</v>
      </c>
      <c r="AM218" s="173">
        <v>1.94156911054689E-2</v>
      </c>
      <c r="AN218" s="66">
        <v>0</v>
      </c>
      <c r="AO218" s="67">
        <v>0</v>
      </c>
      <c r="AP218" s="70">
        <v>0</v>
      </c>
      <c r="AQ218" s="71">
        <v>0</v>
      </c>
      <c r="AR218" s="181">
        <v>2</v>
      </c>
      <c r="AS218" s="178">
        <v>0</v>
      </c>
    </row>
    <row r="219" spans="1:45" ht="39.950000000000003" customHeight="1">
      <c r="A219" s="38" t="s">
        <v>471</v>
      </c>
      <c r="B219" s="22" t="s">
        <v>472</v>
      </c>
      <c r="C219" s="22" t="s">
        <v>253</v>
      </c>
      <c r="D219" s="33">
        <v>0.6</v>
      </c>
      <c r="E219" s="35">
        <f t="shared" si="3"/>
        <v>100</v>
      </c>
      <c r="F219" s="32">
        <v>0</v>
      </c>
      <c r="G219" s="128">
        <v>0</v>
      </c>
      <c r="H219" s="169">
        <v>0</v>
      </c>
      <c r="I219" s="49">
        <v>0</v>
      </c>
      <c r="J219" s="32">
        <v>0</v>
      </c>
      <c r="K219" s="44" t="s">
        <v>53</v>
      </c>
      <c r="L219" s="45" t="s">
        <v>53</v>
      </c>
      <c r="M219" s="44">
        <v>0</v>
      </c>
      <c r="N219" s="24">
        <v>0</v>
      </c>
      <c r="O219" s="45">
        <v>0</v>
      </c>
      <c r="P219" s="44">
        <v>0</v>
      </c>
      <c r="Q219" s="24">
        <v>0</v>
      </c>
      <c r="R219" s="45">
        <v>0</v>
      </c>
      <c r="S219" s="34">
        <v>0</v>
      </c>
      <c r="T219" s="24">
        <v>0</v>
      </c>
      <c r="U219" s="45">
        <v>0</v>
      </c>
      <c r="V219" s="52">
        <v>0</v>
      </c>
      <c r="W219" s="25">
        <v>0</v>
      </c>
      <c r="X219" s="25">
        <v>0</v>
      </c>
      <c r="Y219" s="25">
        <v>0</v>
      </c>
      <c r="Z219" s="53">
        <v>0</v>
      </c>
      <c r="AA219" s="52">
        <v>0</v>
      </c>
      <c r="AB219" s="25">
        <v>0</v>
      </c>
      <c r="AC219" s="25">
        <v>0</v>
      </c>
      <c r="AD219" s="25">
        <v>0</v>
      </c>
      <c r="AE219" s="53">
        <v>0</v>
      </c>
      <c r="AF219" s="52">
        <v>0</v>
      </c>
      <c r="AG219" s="25">
        <v>0</v>
      </c>
      <c r="AH219" s="25">
        <v>0</v>
      </c>
      <c r="AI219" s="25">
        <v>0</v>
      </c>
      <c r="AJ219" s="53">
        <v>0</v>
      </c>
      <c r="AK219" s="57">
        <v>0</v>
      </c>
      <c r="AL219" s="111">
        <v>0</v>
      </c>
      <c r="AM219" s="173">
        <v>0</v>
      </c>
      <c r="AN219" s="66">
        <v>0</v>
      </c>
      <c r="AO219" s="67">
        <v>0</v>
      </c>
      <c r="AP219" s="70">
        <v>0</v>
      </c>
      <c r="AQ219" s="71">
        <v>0</v>
      </c>
      <c r="AR219" s="181">
        <v>0</v>
      </c>
      <c r="AS219" s="178">
        <v>0</v>
      </c>
    </row>
    <row r="220" spans="1:45" ht="39.950000000000003" customHeight="1">
      <c r="A220" s="38" t="s">
        <v>473</v>
      </c>
      <c r="B220" s="22" t="s">
        <v>474</v>
      </c>
      <c r="C220" s="22" t="s">
        <v>253</v>
      </c>
      <c r="D220" s="33">
        <v>2.94</v>
      </c>
      <c r="E220" s="35">
        <f t="shared" si="3"/>
        <v>100</v>
      </c>
      <c r="F220" s="32">
        <v>0</v>
      </c>
      <c r="G220" s="128">
        <v>0</v>
      </c>
      <c r="H220" s="169">
        <v>0</v>
      </c>
      <c r="I220" s="49">
        <v>0</v>
      </c>
      <c r="J220" s="32">
        <v>0</v>
      </c>
      <c r="K220" s="44" t="s">
        <v>53</v>
      </c>
      <c r="L220" s="45" t="s">
        <v>53</v>
      </c>
      <c r="M220" s="44">
        <v>0</v>
      </c>
      <c r="N220" s="24">
        <v>0</v>
      </c>
      <c r="O220" s="45">
        <v>0</v>
      </c>
      <c r="P220" s="44">
        <v>0</v>
      </c>
      <c r="Q220" s="24">
        <v>0</v>
      </c>
      <c r="R220" s="45">
        <v>0</v>
      </c>
      <c r="S220" s="34">
        <v>0</v>
      </c>
      <c r="T220" s="24">
        <v>0</v>
      </c>
      <c r="U220" s="45">
        <v>0</v>
      </c>
      <c r="V220" s="52">
        <v>0</v>
      </c>
      <c r="W220" s="25">
        <v>0</v>
      </c>
      <c r="X220" s="25">
        <v>0</v>
      </c>
      <c r="Y220" s="25">
        <v>0</v>
      </c>
      <c r="Z220" s="53">
        <v>0</v>
      </c>
      <c r="AA220" s="52">
        <v>0</v>
      </c>
      <c r="AB220" s="25">
        <v>0</v>
      </c>
      <c r="AC220" s="25">
        <v>0</v>
      </c>
      <c r="AD220" s="25">
        <v>0</v>
      </c>
      <c r="AE220" s="53">
        <v>0</v>
      </c>
      <c r="AF220" s="52">
        <v>0</v>
      </c>
      <c r="AG220" s="25">
        <v>0</v>
      </c>
      <c r="AH220" s="25">
        <v>0</v>
      </c>
      <c r="AI220" s="25">
        <v>0</v>
      </c>
      <c r="AJ220" s="53">
        <v>0</v>
      </c>
      <c r="AK220" s="57">
        <v>5.0174755477243507E-3</v>
      </c>
      <c r="AL220" s="111">
        <v>4.5259649665865001E-4</v>
      </c>
      <c r="AM220" s="173">
        <v>1.41955883013765E-2</v>
      </c>
      <c r="AN220" s="66">
        <v>0</v>
      </c>
      <c r="AO220" s="67">
        <v>0</v>
      </c>
      <c r="AP220" s="70">
        <v>0</v>
      </c>
      <c r="AQ220" s="71">
        <v>0</v>
      </c>
      <c r="AR220" s="181">
        <v>0</v>
      </c>
      <c r="AS220" s="178">
        <v>0</v>
      </c>
    </row>
    <row r="221" spans="1:45" ht="39.950000000000003" customHeight="1">
      <c r="A221" s="38" t="s">
        <v>475</v>
      </c>
      <c r="B221" s="22" t="s">
        <v>476</v>
      </c>
      <c r="C221" s="22" t="s">
        <v>253</v>
      </c>
      <c r="D221" s="33">
        <v>13.3</v>
      </c>
      <c r="E221" s="35">
        <f t="shared" si="3"/>
        <v>100</v>
      </c>
      <c r="F221" s="32">
        <v>0</v>
      </c>
      <c r="G221" s="128">
        <v>0</v>
      </c>
      <c r="H221" s="169">
        <v>0</v>
      </c>
      <c r="I221" s="49">
        <v>0</v>
      </c>
      <c r="J221" s="32">
        <v>0</v>
      </c>
      <c r="K221" s="44" t="s">
        <v>53</v>
      </c>
      <c r="L221" s="45" t="s">
        <v>53</v>
      </c>
      <c r="M221" s="44">
        <v>0</v>
      </c>
      <c r="N221" s="24">
        <v>0</v>
      </c>
      <c r="O221" s="45">
        <v>0</v>
      </c>
      <c r="P221" s="44">
        <v>0</v>
      </c>
      <c r="Q221" s="24">
        <v>0</v>
      </c>
      <c r="R221" s="45">
        <v>0</v>
      </c>
      <c r="S221" s="34">
        <v>0</v>
      </c>
      <c r="T221" s="24">
        <v>0</v>
      </c>
      <c r="U221" s="45">
        <v>0</v>
      </c>
      <c r="V221" s="52">
        <v>0</v>
      </c>
      <c r="W221" s="25">
        <v>0</v>
      </c>
      <c r="X221" s="25">
        <v>0</v>
      </c>
      <c r="Y221" s="25">
        <v>0</v>
      </c>
      <c r="Z221" s="53">
        <v>0</v>
      </c>
      <c r="AA221" s="52">
        <v>0</v>
      </c>
      <c r="AB221" s="25">
        <v>0</v>
      </c>
      <c r="AC221" s="25">
        <v>0</v>
      </c>
      <c r="AD221" s="25">
        <v>0</v>
      </c>
      <c r="AE221" s="53">
        <v>0</v>
      </c>
      <c r="AF221" s="52">
        <v>0</v>
      </c>
      <c r="AG221" s="25">
        <v>0</v>
      </c>
      <c r="AH221" s="25">
        <v>0</v>
      </c>
      <c r="AI221" s="25">
        <v>0</v>
      </c>
      <c r="AJ221" s="53">
        <v>0</v>
      </c>
      <c r="AK221" s="57">
        <v>0</v>
      </c>
      <c r="AL221" s="111">
        <v>3.5504200364817502E-3</v>
      </c>
      <c r="AM221" s="173">
        <v>1.015910030383E-2</v>
      </c>
      <c r="AN221" s="66">
        <v>0</v>
      </c>
      <c r="AO221" s="67">
        <v>0</v>
      </c>
      <c r="AP221" s="70">
        <v>1.7391830823782799</v>
      </c>
      <c r="AQ221" s="71">
        <v>12.184522207571201</v>
      </c>
      <c r="AR221" s="181">
        <v>0</v>
      </c>
      <c r="AS221" s="178">
        <v>0</v>
      </c>
    </row>
    <row r="222" spans="1:45" ht="39.950000000000003" customHeight="1">
      <c r="A222" s="38" t="s">
        <v>477</v>
      </c>
      <c r="B222" s="22" t="s">
        <v>478</v>
      </c>
      <c r="C222" s="22" t="s">
        <v>253</v>
      </c>
      <c r="D222" s="33">
        <v>3.97</v>
      </c>
      <c r="E222" s="35">
        <f t="shared" si="3"/>
        <v>100</v>
      </c>
      <c r="F222" s="32">
        <v>0</v>
      </c>
      <c r="G222" s="128">
        <v>0</v>
      </c>
      <c r="H222" s="169">
        <v>0</v>
      </c>
      <c r="I222" s="49">
        <v>0</v>
      </c>
      <c r="J222" s="32">
        <v>1.2504744231637199</v>
      </c>
      <c r="K222" s="44" t="s">
        <v>53</v>
      </c>
      <c r="L222" s="45" t="s">
        <v>53</v>
      </c>
      <c r="M222" s="44">
        <v>0</v>
      </c>
      <c r="N222" s="24">
        <v>0</v>
      </c>
      <c r="O222" s="45">
        <v>0</v>
      </c>
      <c r="P222" s="44">
        <v>0</v>
      </c>
      <c r="Q222" s="24">
        <v>0</v>
      </c>
      <c r="R222" s="45">
        <v>0</v>
      </c>
      <c r="S222" s="34">
        <v>0</v>
      </c>
      <c r="T222" s="24">
        <v>0</v>
      </c>
      <c r="U222" s="45">
        <v>0</v>
      </c>
      <c r="V222" s="52">
        <v>0</v>
      </c>
      <c r="W222" s="25">
        <v>0</v>
      </c>
      <c r="X222" s="25">
        <v>0</v>
      </c>
      <c r="Y222" s="25">
        <v>0</v>
      </c>
      <c r="Z222" s="53">
        <v>10.483336253721101</v>
      </c>
      <c r="AA222" s="52">
        <v>3.5691828285942</v>
      </c>
      <c r="AB222" s="25">
        <v>5.14975507648046</v>
      </c>
      <c r="AC222" s="25">
        <v>6.1563393826430302</v>
      </c>
      <c r="AD222" s="25">
        <v>8.6337622425277392</v>
      </c>
      <c r="AE222" s="53">
        <v>14.5473604873811</v>
      </c>
      <c r="AF222" s="52">
        <v>6.1563393826430302</v>
      </c>
      <c r="AG222" s="25">
        <v>7.9116968203417803</v>
      </c>
      <c r="AH222" s="25">
        <v>8.3267109135075597</v>
      </c>
      <c r="AI222" s="25">
        <v>10.483336253721101</v>
      </c>
      <c r="AJ222" s="53">
        <v>20.006932600855599</v>
      </c>
      <c r="AK222" s="57">
        <v>1.7335572324348701E-2</v>
      </c>
      <c r="AL222" s="111">
        <v>1.2860064082199901E-3</v>
      </c>
      <c r="AM222" s="173">
        <v>9.0212754002131999E-3</v>
      </c>
      <c r="AN222" s="66">
        <v>0</v>
      </c>
      <c r="AO222" s="67">
        <v>0</v>
      </c>
      <c r="AP222" s="70">
        <v>0</v>
      </c>
      <c r="AQ222" s="71">
        <v>0</v>
      </c>
      <c r="AR222" s="181">
        <v>0</v>
      </c>
      <c r="AS222" s="178">
        <v>0</v>
      </c>
    </row>
    <row r="223" spans="1:45" ht="39.950000000000003" customHeight="1">
      <c r="A223" s="38" t="s">
        <v>479</v>
      </c>
      <c r="B223" s="22" t="s">
        <v>480</v>
      </c>
      <c r="C223" s="22" t="s">
        <v>253</v>
      </c>
      <c r="D223" s="33">
        <v>9.66</v>
      </c>
      <c r="E223" s="35">
        <f t="shared" si="3"/>
        <v>100</v>
      </c>
      <c r="F223" s="32">
        <v>0</v>
      </c>
      <c r="G223" s="128">
        <v>0</v>
      </c>
      <c r="H223" s="169">
        <v>0</v>
      </c>
      <c r="I223" s="49">
        <v>0</v>
      </c>
      <c r="J223" s="32">
        <v>0</v>
      </c>
      <c r="K223" s="44" t="s">
        <v>53</v>
      </c>
      <c r="L223" s="45" t="s">
        <v>53</v>
      </c>
      <c r="M223" s="44">
        <v>0</v>
      </c>
      <c r="N223" s="24">
        <v>0</v>
      </c>
      <c r="O223" s="45">
        <v>0</v>
      </c>
      <c r="P223" s="44">
        <v>0</v>
      </c>
      <c r="Q223" s="24">
        <v>0</v>
      </c>
      <c r="R223" s="45">
        <v>0</v>
      </c>
      <c r="S223" s="34">
        <v>0</v>
      </c>
      <c r="T223" s="24">
        <v>0</v>
      </c>
      <c r="U223" s="45">
        <v>0</v>
      </c>
      <c r="V223" s="52">
        <v>0</v>
      </c>
      <c r="W223" s="25">
        <v>0</v>
      </c>
      <c r="X223" s="25">
        <v>0</v>
      </c>
      <c r="Y223" s="25">
        <v>0</v>
      </c>
      <c r="Z223" s="53">
        <v>0</v>
      </c>
      <c r="AA223" s="52">
        <v>0</v>
      </c>
      <c r="AB223" s="25">
        <v>0</v>
      </c>
      <c r="AC223" s="25">
        <v>0</v>
      </c>
      <c r="AD223" s="25">
        <v>0</v>
      </c>
      <c r="AE223" s="53">
        <v>0</v>
      </c>
      <c r="AF223" s="52">
        <v>0</v>
      </c>
      <c r="AG223" s="25">
        <v>0</v>
      </c>
      <c r="AH223" s="25">
        <v>0</v>
      </c>
      <c r="AI223" s="25">
        <v>0</v>
      </c>
      <c r="AJ223" s="53">
        <v>0</v>
      </c>
      <c r="AK223" s="57">
        <v>1.5814276087247E-3</v>
      </c>
      <c r="AL223" s="111">
        <v>1.0884128732245499E-3</v>
      </c>
      <c r="AM223" s="173">
        <v>1.4556209069707201E-2</v>
      </c>
      <c r="AN223" s="66">
        <v>0</v>
      </c>
      <c r="AO223" s="67">
        <v>0</v>
      </c>
      <c r="AP223" s="70">
        <v>0</v>
      </c>
      <c r="AQ223" s="71">
        <v>0</v>
      </c>
      <c r="AR223" s="181">
        <v>0</v>
      </c>
      <c r="AS223" s="178">
        <v>0</v>
      </c>
    </row>
    <row r="224" spans="1:45" ht="39.950000000000003" customHeight="1">
      <c r="A224" s="38" t="s">
        <v>481</v>
      </c>
      <c r="B224" s="22" t="s">
        <v>482</v>
      </c>
      <c r="C224" s="22" t="s">
        <v>253</v>
      </c>
      <c r="D224" s="33">
        <v>5.94</v>
      </c>
      <c r="E224" s="35">
        <f t="shared" si="3"/>
        <v>100</v>
      </c>
      <c r="F224" s="32">
        <v>0</v>
      </c>
      <c r="G224" s="128">
        <v>0</v>
      </c>
      <c r="H224" s="169">
        <v>0</v>
      </c>
      <c r="I224" s="49">
        <v>0</v>
      </c>
      <c r="J224" s="32">
        <v>0</v>
      </c>
      <c r="K224" s="44" t="s">
        <v>53</v>
      </c>
      <c r="L224" s="45" t="s">
        <v>53</v>
      </c>
      <c r="M224" s="44">
        <v>0</v>
      </c>
      <c r="N224" s="24">
        <v>0</v>
      </c>
      <c r="O224" s="45">
        <v>0</v>
      </c>
      <c r="P224" s="44">
        <v>0</v>
      </c>
      <c r="Q224" s="24">
        <v>0</v>
      </c>
      <c r="R224" s="45">
        <v>0</v>
      </c>
      <c r="S224" s="34">
        <v>0</v>
      </c>
      <c r="T224" s="24">
        <v>0</v>
      </c>
      <c r="U224" s="45">
        <v>0</v>
      </c>
      <c r="V224" s="52">
        <v>0</v>
      </c>
      <c r="W224" s="25">
        <v>0</v>
      </c>
      <c r="X224" s="25">
        <v>0</v>
      </c>
      <c r="Y224" s="25">
        <v>0</v>
      </c>
      <c r="Z224" s="53">
        <v>0</v>
      </c>
      <c r="AA224" s="52">
        <v>0</v>
      </c>
      <c r="AB224" s="25">
        <v>0</v>
      </c>
      <c r="AC224" s="25">
        <v>0</v>
      </c>
      <c r="AD224" s="25">
        <v>0</v>
      </c>
      <c r="AE224" s="53">
        <v>0</v>
      </c>
      <c r="AF224" s="52">
        <v>0</v>
      </c>
      <c r="AG224" s="25">
        <v>0</v>
      </c>
      <c r="AH224" s="25">
        <v>0</v>
      </c>
      <c r="AI224" s="25">
        <v>0</v>
      </c>
      <c r="AJ224" s="53">
        <v>0</v>
      </c>
      <c r="AK224" s="57">
        <v>7.0349148697268993E-2</v>
      </c>
      <c r="AL224" s="111">
        <v>1.6102760992478E-2</v>
      </c>
      <c r="AM224" s="173">
        <v>7.9614024662594401E-2</v>
      </c>
      <c r="AN224" s="66">
        <v>0</v>
      </c>
      <c r="AO224" s="67">
        <v>0</v>
      </c>
      <c r="AP224" s="70">
        <v>0</v>
      </c>
      <c r="AQ224" s="71">
        <v>0</v>
      </c>
      <c r="AR224" s="181">
        <v>0</v>
      </c>
      <c r="AS224" s="178">
        <v>0</v>
      </c>
    </row>
    <row r="225" spans="1:45" ht="39.950000000000003" customHeight="1">
      <c r="A225" s="38" t="s">
        <v>483</v>
      </c>
      <c r="B225" s="22" t="s">
        <v>484</v>
      </c>
      <c r="C225" s="22" t="s">
        <v>253</v>
      </c>
      <c r="D225" s="33">
        <v>5.83</v>
      </c>
      <c r="E225" s="35">
        <f t="shared" si="3"/>
        <v>6.1402683400000058</v>
      </c>
      <c r="F225" s="32">
        <v>16.544116649999999</v>
      </c>
      <c r="G225" s="128">
        <v>77.315615010000002</v>
      </c>
      <c r="H225" s="169">
        <v>0</v>
      </c>
      <c r="I225" s="49">
        <v>0.13373024700820299</v>
      </c>
      <c r="J225" s="32">
        <v>92.008880346951202</v>
      </c>
      <c r="K225" s="44" t="s">
        <v>53</v>
      </c>
      <c r="L225" s="45" t="s">
        <v>53</v>
      </c>
      <c r="M225" s="44">
        <v>0</v>
      </c>
      <c r="N225" s="24">
        <v>0</v>
      </c>
      <c r="O225" s="45">
        <v>0</v>
      </c>
      <c r="P225" s="44">
        <v>0</v>
      </c>
      <c r="Q225" s="24">
        <v>0</v>
      </c>
      <c r="R225" s="45">
        <v>0</v>
      </c>
      <c r="S225" s="34">
        <v>0</v>
      </c>
      <c r="T225" s="24">
        <v>0</v>
      </c>
      <c r="U225" s="45">
        <v>0</v>
      </c>
      <c r="V225" s="52">
        <v>65.004435610551795</v>
      </c>
      <c r="W225" s="25">
        <v>93.164845847153202</v>
      </c>
      <c r="X225" s="25">
        <v>95.991440526585095</v>
      </c>
      <c r="Y225" s="25">
        <v>100</v>
      </c>
      <c r="Z225" s="53">
        <v>100</v>
      </c>
      <c r="AA225" s="52">
        <v>99.567200702614699</v>
      </c>
      <c r="AB225" s="25">
        <v>100</v>
      </c>
      <c r="AC225" s="25">
        <v>100</v>
      </c>
      <c r="AD225" s="25">
        <v>100</v>
      </c>
      <c r="AE225" s="53">
        <v>100</v>
      </c>
      <c r="AF225" s="52">
        <v>100</v>
      </c>
      <c r="AG225" s="25">
        <v>100</v>
      </c>
      <c r="AH225" s="25">
        <v>100</v>
      </c>
      <c r="AI225" s="25">
        <v>100</v>
      </c>
      <c r="AJ225" s="53">
        <v>100</v>
      </c>
      <c r="AK225" s="57">
        <v>3.4110332768998802E-2</v>
      </c>
      <c r="AL225" s="111">
        <v>5.9537677576971301E-2</v>
      </c>
      <c r="AM225" s="173">
        <v>0.358830821464515</v>
      </c>
      <c r="AN225" s="66">
        <v>0</v>
      </c>
      <c r="AO225" s="67">
        <v>0</v>
      </c>
      <c r="AP225" s="70">
        <v>0</v>
      </c>
      <c r="AQ225" s="71">
        <v>0</v>
      </c>
      <c r="AR225" s="181">
        <v>0</v>
      </c>
      <c r="AS225" s="178">
        <v>83.606988938584394</v>
      </c>
    </row>
    <row r="226" spans="1:45" ht="39.950000000000003" customHeight="1">
      <c r="A226" s="38" t="s">
        <v>485</v>
      </c>
      <c r="B226" s="22" t="s">
        <v>486</v>
      </c>
      <c r="C226" s="22" t="s">
        <v>253</v>
      </c>
      <c r="D226" s="33">
        <v>2.82</v>
      </c>
      <c r="E226" s="35">
        <f t="shared" si="3"/>
        <v>38.234482124000003</v>
      </c>
      <c r="F226" s="32">
        <v>6.3316574259999996</v>
      </c>
      <c r="G226" s="128">
        <v>55.433860449999997</v>
      </c>
      <c r="H226" s="169">
        <v>19.085441928791099</v>
      </c>
      <c r="I226" s="49">
        <v>62.4180997400385</v>
      </c>
      <c r="J226" s="32">
        <v>1.0564361896396974</v>
      </c>
      <c r="K226" s="44" t="s">
        <v>53</v>
      </c>
      <c r="L226" s="45" t="s">
        <v>53</v>
      </c>
      <c r="M226" s="44">
        <v>0</v>
      </c>
      <c r="N226" s="24">
        <v>0</v>
      </c>
      <c r="O226" s="45">
        <v>0</v>
      </c>
      <c r="P226" s="44">
        <v>0</v>
      </c>
      <c r="Q226" s="24">
        <v>0</v>
      </c>
      <c r="R226" s="45">
        <v>0</v>
      </c>
      <c r="S226" s="34">
        <v>0</v>
      </c>
      <c r="T226" s="24">
        <v>0</v>
      </c>
      <c r="U226" s="45">
        <v>0</v>
      </c>
      <c r="V226" s="52">
        <v>63.474535929678197</v>
      </c>
      <c r="W226" s="25">
        <v>63.503377637655497</v>
      </c>
      <c r="X226" s="25">
        <v>63.503377637655497</v>
      </c>
      <c r="Y226" s="25">
        <v>64.211616617376606</v>
      </c>
      <c r="Z226" s="53">
        <v>65.443853695521398</v>
      </c>
      <c r="AA226" s="52">
        <v>64.211616617376606</v>
      </c>
      <c r="AB226" s="25">
        <v>64.211616617376606</v>
      </c>
      <c r="AC226" s="25">
        <v>64.211616617376606</v>
      </c>
      <c r="AD226" s="25">
        <v>65.089678887589301</v>
      </c>
      <c r="AE226" s="53">
        <v>67.5552726253093</v>
      </c>
      <c r="AF226" s="52">
        <v>64.211616617376606</v>
      </c>
      <c r="AG226" s="25">
        <v>64.735559409053806</v>
      </c>
      <c r="AH226" s="25">
        <v>65.089678887589301</v>
      </c>
      <c r="AI226" s="25">
        <v>67.2748991684591</v>
      </c>
      <c r="AJ226" s="53">
        <v>67.5552726253093</v>
      </c>
      <c r="AK226" s="57">
        <v>4.5056602509686003E-2</v>
      </c>
      <c r="AL226" s="111">
        <v>1.19104472471687E-2</v>
      </c>
      <c r="AM226" s="173">
        <v>3.6794978372971E-2</v>
      </c>
      <c r="AN226" s="66">
        <v>0</v>
      </c>
      <c r="AO226" s="67">
        <v>0</v>
      </c>
      <c r="AP226" s="70">
        <v>0</v>
      </c>
      <c r="AQ226" s="71">
        <v>0</v>
      </c>
      <c r="AR226" s="181">
        <v>0</v>
      </c>
      <c r="AS226" s="178">
        <v>0</v>
      </c>
    </row>
    <row r="227" spans="1:45" ht="39.950000000000003" customHeight="1">
      <c r="A227" s="38" t="s">
        <v>487</v>
      </c>
      <c r="B227" s="22" t="s">
        <v>488</v>
      </c>
      <c r="C227" s="22" t="s">
        <v>253</v>
      </c>
      <c r="D227" s="33">
        <v>0.38</v>
      </c>
      <c r="E227" s="35">
        <f t="shared" si="3"/>
        <v>100</v>
      </c>
      <c r="F227" s="32">
        <v>0</v>
      </c>
      <c r="G227" s="128">
        <v>0</v>
      </c>
      <c r="H227" s="169">
        <v>0</v>
      </c>
      <c r="I227" s="49">
        <v>0</v>
      </c>
      <c r="J227" s="32">
        <v>0</v>
      </c>
      <c r="K227" s="44" t="s">
        <v>53</v>
      </c>
      <c r="L227" s="45" t="s">
        <v>53</v>
      </c>
      <c r="M227" s="44">
        <v>0</v>
      </c>
      <c r="N227" s="24">
        <v>0</v>
      </c>
      <c r="O227" s="45">
        <v>0</v>
      </c>
      <c r="P227" s="44">
        <v>0</v>
      </c>
      <c r="Q227" s="24">
        <v>0</v>
      </c>
      <c r="R227" s="45">
        <v>0</v>
      </c>
      <c r="S227" s="34">
        <v>0</v>
      </c>
      <c r="T227" s="24">
        <v>0</v>
      </c>
      <c r="U227" s="45">
        <v>0</v>
      </c>
      <c r="V227" s="52">
        <v>0</v>
      </c>
      <c r="W227" s="25">
        <v>0</v>
      </c>
      <c r="X227" s="25">
        <v>0</v>
      </c>
      <c r="Y227" s="25">
        <v>0</v>
      </c>
      <c r="Z227" s="53">
        <v>0</v>
      </c>
      <c r="AA227" s="52">
        <v>0</v>
      </c>
      <c r="AB227" s="25">
        <v>0</v>
      </c>
      <c r="AC227" s="25">
        <v>0</v>
      </c>
      <c r="AD227" s="25">
        <v>0</v>
      </c>
      <c r="AE227" s="53">
        <v>0</v>
      </c>
      <c r="AF227" s="52">
        <v>0</v>
      </c>
      <c r="AG227" s="25">
        <v>0</v>
      </c>
      <c r="AH227" s="25">
        <v>0</v>
      </c>
      <c r="AI227" s="25">
        <v>0</v>
      </c>
      <c r="AJ227" s="53">
        <v>0</v>
      </c>
      <c r="AK227" s="57">
        <v>0.27789304355789601</v>
      </c>
      <c r="AL227" s="111">
        <v>0.26017874431309601</v>
      </c>
      <c r="AM227" s="173">
        <v>0.17918714510469599</v>
      </c>
      <c r="AN227" s="66">
        <v>0</v>
      </c>
      <c r="AO227" s="67">
        <v>0</v>
      </c>
      <c r="AP227" s="70">
        <v>0</v>
      </c>
      <c r="AQ227" s="71">
        <v>100</v>
      </c>
      <c r="AR227" s="181">
        <v>0</v>
      </c>
      <c r="AS227" s="178">
        <v>0</v>
      </c>
    </row>
    <row r="228" spans="1:45" ht="39.950000000000003" customHeight="1">
      <c r="A228" s="38" t="s">
        <v>489</v>
      </c>
      <c r="B228" s="22" t="s">
        <v>490</v>
      </c>
      <c r="C228" s="22" t="s">
        <v>253</v>
      </c>
      <c r="D228" s="33">
        <v>1.6</v>
      </c>
      <c r="E228" s="35">
        <f t="shared" si="3"/>
        <v>100</v>
      </c>
      <c r="F228" s="32">
        <v>0</v>
      </c>
      <c r="G228" s="128">
        <v>0</v>
      </c>
      <c r="H228" s="169">
        <v>0</v>
      </c>
      <c r="I228" s="49">
        <v>0</v>
      </c>
      <c r="J228" s="32">
        <v>0</v>
      </c>
      <c r="K228" s="44" t="s">
        <v>53</v>
      </c>
      <c r="L228" s="45" t="s">
        <v>53</v>
      </c>
      <c r="M228" s="44">
        <v>0</v>
      </c>
      <c r="N228" s="24">
        <v>0</v>
      </c>
      <c r="O228" s="45">
        <v>0</v>
      </c>
      <c r="P228" s="44">
        <v>0</v>
      </c>
      <c r="Q228" s="24">
        <v>0</v>
      </c>
      <c r="R228" s="45">
        <v>0</v>
      </c>
      <c r="S228" s="34">
        <v>0</v>
      </c>
      <c r="T228" s="24">
        <v>0</v>
      </c>
      <c r="U228" s="45">
        <v>0</v>
      </c>
      <c r="V228" s="52">
        <v>0</v>
      </c>
      <c r="W228" s="25">
        <v>0</v>
      </c>
      <c r="X228" s="25">
        <v>0</v>
      </c>
      <c r="Y228" s="25">
        <v>0</v>
      </c>
      <c r="Z228" s="53">
        <v>0</v>
      </c>
      <c r="AA228" s="52">
        <v>0</v>
      </c>
      <c r="AB228" s="25">
        <v>0</v>
      </c>
      <c r="AC228" s="25">
        <v>0</v>
      </c>
      <c r="AD228" s="25">
        <v>0</v>
      </c>
      <c r="AE228" s="53">
        <v>0</v>
      </c>
      <c r="AF228" s="52">
        <v>0</v>
      </c>
      <c r="AG228" s="25">
        <v>0</v>
      </c>
      <c r="AH228" s="25">
        <v>0</v>
      </c>
      <c r="AI228" s="25">
        <v>0</v>
      </c>
      <c r="AJ228" s="53">
        <v>0</v>
      </c>
      <c r="AK228" s="57">
        <v>0</v>
      </c>
      <c r="AL228" s="111">
        <v>0</v>
      </c>
      <c r="AM228" s="173">
        <v>0</v>
      </c>
      <c r="AN228" s="66">
        <v>0</v>
      </c>
      <c r="AO228" s="67">
        <v>0</v>
      </c>
      <c r="AP228" s="70">
        <v>0</v>
      </c>
      <c r="AQ228" s="71">
        <v>0</v>
      </c>
      <c r="AR228" s="181">
        <v>1</v>
      </c>
      <c r="AS228" s="178">
        <v>0</v>
      </c>
    </row>
    <row r="229" spans="1:45" ht="39.950000000000003" customHeight="1">
      <c r="A229" s="38" t="s">
        <v>491</v>
      </c>
      <c r="B229" s="22" t="s">
        <v>492</v>
      </c>
      <c r="C229" s="22" t="s">
        <v>253</v>
      </c>
      <c r="D229" s="33">
        <v>0.93</v>
      </c>
      <c r="E229" s="35">
        <f t="shared" si="3"/>
        <v>100</v>
      </c>
      <c r="F229" s="32">
        <v>0</v>
      </c>
      <c r="G229" s="128">
        <v>0</v>
      </c>
      <c r="H229" s="169">
        <v>0</v>
      </c>
      <c r="I229" s="49">
        <v>0</v>
      </c>
      <c r="J229" s="32">
        <v>0</v>
      </c>
      <c r="K229" s="44" t="s">
        <v>53</v>
      </c>
      <c r="L229" s="45" t="s">
        <v>53</v>
      </c>
      <c r="M229" s="44">
        <v>0</v>
      </c>
      <c r="N229" s="24">
        <v>0</v>
      </c>
      <c r="O229" s="45">
        <v>0</v>
      </c>
      <c r="P229" s="44">
        <v>0</v>
      </c>
      <c r="Q229" s="24">
        <v>0</v>
      </c>
      <c r="R229" s="45">
        <v>0</v>
      </c>
      <c r="S229" s="34">
        <v>0</v>
      </c>
      <c r="T229" s="24">
        <v>0</v>
      </c>
      <c r="U229" s="45">
        <v>0</v>
      </c>
      <c r="V229" s="52">
        <v>0</v>
      </c>
      <c r="W229" s="25">
        <v>0</v>
      </c>
      <c r="X229" s="25">
        <v>0</v>
      </c>
      <c r="Y229" s="25">
        <v>0</v>
      </c>
      <c r="Z229" s="53">
        <v>0</v>
      </c>
      <c r="AA229" s="52">
        <v>0</v>
      </c>
      <c r="AB229" s="25">
        <v>0</v>
      </c>
      <c r="AC229" s="25">
        <v>0</v>
      </c>
      <c r="AD229" s="25">
        <v>0</v>
      </c>
      <c r="AE229" s="53">
        <v>0</v>
      </c>
      <c r="AF229" s="52">
        <v>0</v>
      </c>
      <c r="AG229" s="25">
        <v>0</v>
      </c>
      <c r="AH229" s="25">
        <v>0</v>
      </c>
      <c r="AI229" s="25">
        <v>0</v>
      </c>
      <c r="AJ229" s="53">
        <v>0</v>
      </c>
      <c r="AK229" s="57">
        <v>0</v>
      </c>
      <c r="AL229" s="111">
        <v>0</v>
      </c>
      <c r="AM229" s="173">
        <v>0</v>
      </c>
      <c r="AN229" s="66">
        <v>0</v>
      </c>
      <c r="AO229" s="67">
        <v>0</v>
      </c>
      <c r="AP229" s="70">
        <v>0</v>
      </c>
      <c r="AQ229" s="71">
        <v>0</v>
      </c>
      <c r="AR229" s="181">
        <v>0</v>
      </c>
      <c r="AS229" s="178">
        <v>0</v>
      </c>
    </row>
    <row r="230" spans="1:45" ht="39.950000000000003" customHeight="1">
      <c r="A230" s="38" t="s">
        <v>493</v>
      </c>
      <c r="B230" s="22" t="s">
        <v>494</v>
      </c>
      <c r="C230" s="22" t="s">
        <v>253</v>
      </c>
      <c r="D230" s="33">
        <v>5.46</v>
      </c>
      <c r="E230" s="35">
        <f t="shared" si="3"/>
        <v>71.66676683</v>
      </c>
      <c r="F230" s="32">
        <v>13.09800706</v>
      </c>
      <c r="G230" s="128">
        <v>15.235226109999999</v>
      </c>
      <c r="H230" s="169">
        <v>1.4855158577835501</v>
      </c>
      <c r="I230" s="49">
        <v>20.2843501740584</v>
      </c>
      <c r="J230" s="32">
        <v>5.1031837390950017</v>
      </c>
      <c r="K230" s="44" t="s">
        <v>53</v>
      </c>
      <c r="L230" s="45" t="s">
        <v>53</v>
      </c>
      <c r="M230" s="44">
        <v>1.75822584028661</v>
      </c>
      <c r="N230" s="24">
        <v>1.9054896182250201</v>
      </c>
      <c r="O230" s="45">
        <v>2.43899200024789</v>
      </c>
      <c r="P230" s="44">
        <v>2.26333924127518</v>
      </c>
      <c r="Q230" s="24">
        <v>2.4908754165259901</v>
      </c>
      <c r="R230" s="45">
        <v>3.34929202832698</v>
      </c>
      <c r="S230" s="34">
        <v>6.8847573722612401</v>
      </c>
      <c r="T230" s="24">
        <v>8.3535693660798902</v>
      </c>
      <c r="U230" s="45">
        <v>15.5855956874956</v>
      </c>
      <c r="V230" s="52">
        <v>0</v>
      </c>
      <c r="W230" s="25">
        <v>0</v>
      </c>
      <c r="X230" s="25">
        <v>0</v>
      </c>
      <c r="Y230" s="25">
        <v>3.01488401862958</v>
      </c>
      <c r="Z230" s="53">
        <v>72.946885348664495</v>
      </c>
      <c r="AA230" s="52">
        <v>34.700079381573801</v>
      </c>
      <c r="AB230" s="25">
        <v>41.202858917929703</v>
      </c>
      <c r="AC230" s="25">
        <v>43.647231554428799</v>
      </c>
      <c r="AD230" s="25">
        <v>61.0924635757614</v>
      </c>
      <c r="AE230" s="53">
        <v>87.1458558323056</v>
      </c>
      <c r="AF230" s="52">
        <v>43.464201707458301</v>
      </c>
      <c r="AG230" s="25">
        <v>53.316297370649103</v>
      </c>
      <c r="AH230" s="25">
        <v>58.713079077776399</v>
      </c>
      <c r="AI230" s="25">
        <v>76.058388440214401</v>
      </c>
      <c r="AJ230" s="53">
        <v>92.427649027801607</v>
      </c>
      <c r="AK230" s="57">
        <v>6.2401858558189006E-3</v>
      </c>
      <c r="AL230" s="111">
        <v>7.6552675235880699E-3</v>
      </c>
      <c r="AM230" s="173">
        <v>9.6510069003909998E-3</v>
      </c>
      <c r="AN230" s="66">
        <v>0</v>
      </c>
      <c r="AO230" s="67">
        <v>0</v>
      </c>
      <c r="AP230" s="70">
        <v>0</v>
      </c>
      <c r="AQ230" s="71">
        <v>0</v>
      </c>
      <c r="AR230" s="181">
        <v>1</v>
      </c>
      <c r="AS230" s="178">
        <v>27.261973702457301</v>
      </c>
    </row>
    <row r="231" spans="1:45" ht="39.950000000000003" customHeight="1">
      <c r="A231" s="38" t="s">
        <v>496</v>
      </c>
      <c r="B231" s="22" t="s">
        <v>497</v>
      </c>
      <c r="C231" s="22" t="s">
        <v>253</v>
      </c>
      <c r="D231" s="33">
        <v>6.06</v>
      </c>
      <c r="E231" s="35">
        <f t="shared" si="3"/>
        <v>100</v>
      </c>
      <c r="F231" s="32">
        <v>0</v>
      </c>
      <c r="G231" s="128">
        <v>0</v>
      </c>
      <c r="H231" s="169">
        <v>0</v>
      </c>
      <c r="I231" s="49">
        <v>0</v>
      </c>
      <c r="J231" s="32">
        <v>0</v>
      </c>
      <c r="K231" s="44" t="s">
        <v>53</v>
      </c>
      <c r="L231" s="45" t="s">
        <v>53</v>
      </c>
      <c r="M231" s="44">
        <v>0</v>
      </c>
      <c r="N231" s="24">
        <v>0</v>
      </c>
      <c r="O231" s="45">
        <v>0</v>
      </c>
      <c r="P231" s="44">
        <v>0</v>
      </c>
      <c r="Q231" s="24">
        <v>0</v>
      </c>
      <c r="R231" s="45">
        <v>0</v>
      </c>
      <c r="S231" s="34">
        <v>0</v>
      </c>
      <c r="T231" s="24">
        <v>0</v>
      </c>
      <c r="U231" s="45">
        <v>0</v>
      </c>
      <c r="V231" s="52">
        <v>0</v>
      </c>
      <c r="W231" s="25">
        <v>0</v>
      </c>
      <c r="X231" s="25">
        <v>0</v>
      </c>
      <c r="Y231" s="25">
        <v>0</v>
      </c>
      <c r="Z231" s="53">
        <v>0</v>
      </c>
      <c r="AA231" s="52">
        <v>0</v>
      </c>
      <c r="AB231" s="25">
        <v>0</v>
      </c>
      <c r="AC231" s="25">
        <v>0</v>
      </c>
      <c r="AD231" s="25">
        <v>0</v>
      </c>
      <c r="AE231" s="53">
        <v>0</v>
      </c>
      <c r="AF231" s="52">
        <v>0</v>
      </c>
      <c r="AG231" s="25">
        <v>0</v>
      </c>
      <c r="AH231" s="25">
        <v>0</v>
      </c>
      <c r="AI231" s="25">
        <v>0</v>
      </c>
      <c r="AJ231" s="53">
        <v>0</v>
      </c>
      <c r="AK231" s="57">
        <v>7.6473375704684099E-2</v>
      </c>
      <c r="AL231" s="111">
        <v>1.8039404072477103E-2</v>
      </c>
      <c r="AM231" s="173">
        <v>8.1925283683647696E-2</v>
      </c>
      <c r="AN231" s="66">
        <v>0</v>
      </c>
      <c r="AO231" s="67">
        <v>0</v>
      </c>
      <c r="AP231" s="70">
        <v>0</v>
      </c>
      <c r="AQ231" s="71">
        <v>86.311327537775796</v>
      </c>
      <c r="AR231" s="181">
        <v>0</v>
      </c>
      <c r="AS231" s="178">
        <v>0</v>
      </c>
    </row>
    <row r="232" spans="1:45" ht="39.950000000000003" customHeight="1">
      <c r="A232" s="38" t="s">
        <v>498</v>
      </c>
      <c r="B232" s="22" t="s">
        <v>499</v>
      </c>
      <c r="C232" s="22" t="s">
        <v>253</v>
      </c>
      <c r="D232" s="33">
        <v>0.52</v>
      </c>
      <c r="E232" s="35">
        <f t="shared" si="3"/>
        <v>100</v>
      </c>
      <c r="F232" s="32">
        <v>0</v>
      </c>
      <c r="G232" s="128">
        <v>0</v>
      </c>
      <c r="H232" s="169">
        <v>0</v>
      </c>
      <c r="I232" s="49">
        <v>0</v>
      </c>
      <c r="J232" s="32">
        <v>0</v>
      </c>
      <c r="K232" s="44" t="s">
        <v>53</v>
      </c>
      <c r="L232" s="45" t="s">
        <v>53</v>
      </c>
      <c r="M232" s="44">
        <v>0</v>
      </c>
      <c r="N232" s="24">
        <v>0</v>
      </c>
      <c r="O232" s="45">
        <v>0</v>
      </c>
      <c r="P232" s="44">
        <v>0</v>
      </c>
      <c r="Q232" s="24">
        <v>0</v>
      </c>
      <c r="R232" s="45">
        <v>0</v>
      </c>
      <c r="S232" s="34">
        <v>0</v>
      </c>
      <c r="T232" s="24">
        <v>0</v>
      </c>
      <c r="U232" s="45">
        <v>0</v>
      </c>
      <c r="V232" s="52">
        <v>0</v>
      </c>
      <c r="W232" s="25">
        <v>0</v>
      </c>
      <c r="X232" s="25">
        <v>0</v>
      </c>
      <c r="Y232" s="25">
        <v>0</v>
      </c>
      <c r="Z232" s="53">
        <v>0</v>
      </c>
      <c r="AA232" s="52">
        <v>0</v>
      </c>
      <c r="AB232" s="25">
        <v>0</v>
      </c>
      <c r="AC232" s="25">
        <v>0</v>
      </c>
      <c r="AD232" s="25">
        <v>0</v>
      </c>
      <c r="AE232" s="53">
        <v>0</v>
      </c>
      <c r="AF232" s="52">
        <v>0</v>
      </c>
      <c r="AG232" s="25">
        <v>0</v>
      </c>
      <c r="AH232" s="25">
        <v>0</v>
      </c>
      <c r="AI232" s="25">
        <v>0</v>
      </c>
      <c r="AJ232" s="53">
        <v>0</v>
      </c>
      <c r="AK232" s="57">
        <v>1.14523704833182E-2</v>
      </c>
      <c r="AL232" s="111">
        <v>2.12529632503049E-3</v>
      </c>
      <c r="AM232" s="173">
        <v>4.8613227561192405E-3</v>
      </c>
      <c r="AN232" s="66">
        <v>0</v>
      </c>
      <c r="AO232" s="67">
        <v>0</v>
      </c>
      <c r="AP232" s="70">
        <v>0</v>
      </c>
      <c r="AQ232" s="71">
        <v>30.791717970758899</v>
      </c>
      <c r="AR232" s="181">
        <v>0</v>
      </c>
      <c r="AS232" s="178">
        <v>0</v>
      </c>
    </row>
    <row r="233" spans="1:45" ht="39.950000000000003" customHeight="1">
      <c r="A233" s="38" t="s">
        <v>500</v>
      </c>
      <c r="B233" s="22" t="s">
        <v>501</v>
      </c>
      <c r="C233" s="22" t="s">
        <v>253</v>
      </c>
      <c r="D233" s="33">
        <v>0.24</v>
      </c>
      <c r="E233" s="35">
        <f t="shared" si="3"/>
        <v>100</v>
      </c>
      <c r="F233" s="32">
        <v>0</v>
      </c>
      <c r="G233" s="128">
        <v>0</v>
      </c>
      <c r="H233" s="169">
        <v>0</v>
      </c>
      <c r="I233" s="49">
        <v>0</v>
      </c>
      <c r="J233" s="32">
        <v>0</v>
      </c>
      <c r="K233" s="44" t="s">
        <v>53</v>
      </c>
      <c r="L233" s="45" t="s">
        <v>53</v>
      </c>
      <c r="M233" s="44">
        <v>0</v>
      </c>
      <c r="N233" s="24">
        <v>0</v>
      </c>
      <c r="O233" s="45">
        <v>0</v>
      </c>
      <c r="P233" s="44">
        <v>0</v>
      </c>
      <c r="Q233" s="24">
        <v>0</v>
      </c>
      <c r="R233" s="45">
        <v>0</v>
      </c>
      <c r="S233" s="34">
        <v>0</v>
      </c>
      <c r="T233" s="24">
        <v>0</v>
      </c>
      <c r="U233" s="45">
        <v>0</v>
      </c>
      <c r="V233" s="52">
        <v>0</v>
      </c>
      <c r="W233" s="25">
        <v>0</v>
      </c>
      <c r="X233" s="25">
        <v>0</v>
      </c>
      <c r="Y233" s="25">
        <v>0</v>
      </c>
      <c r="Z233" s="53">
        <v>0</v>
      </c>
      <c r="AA233" s="52">
        <v>0</v>
      </c>
      <c r="AB233" s="25">
        <v>0</v>
      </c>
      <c r="AC233" s="25">
        <v>0</v>
      </c>
      <c r="AD233" s="25">
        <v>0</v>
      </c>
      <c r="AE233" s="53">
        <v>0</v>
      </c>
      <c r="AF233" s="52">
        <v>0</v>
      </c>
      <c r="AG233" s="25">
        <v>0</v>
      </c>
      <c r="AH233" s="25">
        <v>0</v>
      </c>
      <c r="AI233" s="25">
        <v>0</v>
      </c>
      <c r="AJ233" s="53">
        <v>0</v>
      </c>
      <c r="AK233" s="57">
        <v>0.11854296717088801</v>
      </c>
      <c r="AL233" s="111">
        <v>7.3062792833929593E-2</v>
      </c>
      <c r="AM233" s="173">
        <v>8.4373611865884893E-2</v>
      </c>
      <c r="AN233" s="66">
        <v>0</v>
      </c>
      <c r="AO233" s="67">
        <v>0</v>
      </c>
      <c r="AP233" s="70">
        <v>0</v>
      </c>
      <c r="AQ233" s="71">
        <v>0</v>
      </c>
      <c r="AR233" s="181">
        <v>0</v>
      </c>
      <c r="AS233" s="178">
        <v>0</v>
      </c>
    </row>
    <row r="234" spans="1:45" ht="39.950000000000003" customHeight="1">
      <c r="A234" s="38" t="s">
        <v>502</v>
      </c>
      <c r="B234" s="22" t="s">
        <v>503</v>
      </c>
      <c r="C234" s="22" t="s">
        <v>253</v>
      </c>
      <c r="D234" s="33">
        <v>0.28999999999999998</v>
      </c>
      <c r="E234" s="35">
        <f t="shared" si="3"/>
        <v>100</v>
      </c>
      <c r="F234" s="32">
        <v>0</v>
      </c>
      <c r="G234" s="128">
        <v>0</v>
      </c>
      <c r="H234" s="169">
        <v>0</v>
      </c>
      <c r="I234" s="49">
        <v>0</v>
      </c>
      <c r="J234" s="32">
        <v>0</v>
      </c>
      <c r="K234" s="44" t="s">
        <v>53</v>
      </c>
      <c r="L234" s="45" t="s">
        <v>53</v>
      </c>
      <c r="M234" s="44">
        <v>0</v>
      </c>
      <c r="N234" s="24">
        <v>0</v>
      </c>
      <c r="O234" s="45">
        <v>0</v>
      </c>
      <c r="P234" s="44">
        <v>0</v>
      </c>
      <c r="Q234" s="24">
        <v>0</v>
      </c>
      <c r="R234" s="45">
        <v>0</v>
      </c>
      <c r="S234" s="34">
        <v>0</v>
      </c>
      <c r="T234" s="24">
        <v>0</v>
      </c>
      <c r="U234" s="45">
        <v>0</v>
      </c>
      <c r="V234" s="52">
        <v>0</v>
      </c>
      <c r="W234" s="25">
        <v>0</v>
      </c>
      <c r="X234" s="25">
        <v>0</v>
      </c>
      <c r="Y234" s="25">
        <v>0</v>
      </c>
      <c r="Z234" s="53">
        <v>0</v>
      </c>
      <c r="AA234" s="52">
        <v>0</v>
      </c>
      <c r="AB234" s="25">
        <v>0</v>
      </c>
      <c r="AC234" s="25">
        <v>0</v>
      </c>
      <c r="AD234" s="25">
        <v>0</v>
      </c>
      <c r="AE234" s="53">
        <v>0</v>
      </c>
      <c r="AF234" s="52">
        <v>0</v>
      </c>
      <c r="AG234" s="25">
        <v>0</v>
      </c>
      <c r="AH234" s="25">
        <v>0</v>
      </c>
      <c r="AI234" s="25">
        <v>0</v>
      </c>
      <c r="AJ234" s="53">
        <v>0</v>
      </c>
      <c r="AK234" s="57">
        <v>1.7112436240496499E-2</v>
      </c>
      <c r="AL234" s="111">
        <v>2.4201414632235498E-2</v>
      </c>
      <c r="AM234" s="173">
        <v>2.9360142929018701E-2</v>
      </c>
      <c r="AN234" s="66">
        <v>0</v>
      </c>
      <c r="AO234" s="67">
        <v>0</v>
      </c>
      <c r="AP234" s="70">
        <v>0</v>
      </c>
      <c r="AQ234" s="71">
        <v>0</v>
      </c>
      <c r="AR234" s="181">
        <v>0</v>
      </c>
      <c r="AS234" s="178">
        <v>0</v>
      </c>
    </row>
    <row r="235" spans="1:45" ht="39.950000000000003" customHeight="1">
      <c r="A235" s="38" t="s">
        <v>504</v>
      </c>
      <c r="B235" s="22" t="s">
        <v>505</v>
      </c>
      <c r="C235" s="22" t="s">
        <v>253</v>
      </c>
      <c r="D235" s="33">
        <v>12.38</v>
      </c>
      <c r="E235" s="35">
        <f t="shared" si="3"/>
        <v>100</v>
      </c>
      <c r="F235" s="32">
        <v>0</v>
      </c>
      <c r="G235" s="128">
        <v>0</v>
      </c>
      <c r="H235" s="169">
        <v>0</v>
      </c>
      <c r="I235" s="49">
        <v>0</v>
      </c>
      <c r="J235" s="32">
        <v>0</v>
      </c>
      <c r="K235" s="44" t="s">
        <v>53</v>
      </c>
      <c r="L235" s="45" t="s">
        <v>53</v>
      </c>
      <c r="M235" s="44">
        <v>0</v>
      </c>
      <c r="N235" s="24">
        <v>0</v>
      </c>
      <c r="O235" s="45">
        <v>0</v>
      </c>
      <c r="P235" s="44">
        <v>0</v>
      </c>
      <c r="Q235" s="24">
        <v>0</v>
      </c>
      <c r="R235" s="45">
        <v>0</v>
      </c>
      <c r="S235" s="34">
        <v>0</v>
      </c>
      <c r="T235" s="24">
        <v>0</v>
      </c>
      <c r="U235" s="45">
        <v>0</v>
      </c>
      <c r="V235" s="52">
        <v>0</v>
      </c>
      <c r="W235" s="25">
        <v>0</v>
      </c>
      <c r="X235" s="25">
        <v>0</v>
      </c>
      <c r="Y235" s="25">
        <v>0</v>
      </c>
      <c r="Z235" s="53">
        <v>0</v>
      </c>
      <c r="AA235" s="52">
        <v>0</v>
      </c>
      <c r="AB235" s="25">
        <v>0</v>
      </c>
      <c r="AC235" s="25">
        <v>0</v>
      </c>
      <c r="AD235" s="25">
        <v>0</v>
      </c>
      <c r="AE235" s="53">
        <v>0</v>
      </c>
      <c r="AF235" s="52">
        <v>0</v>
      </c>
      <c r="AG235" s="25">
        <v>0</v>
      </c>
      <c r="AH235" s="25">
        <v>0</v>
      </c>
      <c r="AI235" s="25">
        <v>0</v>
      </c>
      <c r="AJ235" s="53">
        <v>0</v>
      </c>
      <c r="AK235" s="57">
        <v>0</v>
      </c>
      <c r="AL235" s="111">
        <v>0</v>
      </c>
      <c r="AM235" s="173">
        <v>3.5543123365359502E-3</v>
      </c>
      <c r="AN235" s="66">
        <v>0</v>
      </c>
      <c r="AO235" s="67">
        <v>0</v>
      </c>
      <c r="AP235" s="70">
        <v>0</v>
      </c>
      <c r="AQ235" s="71">
        <v>0</v>
      </c>
      <c r="AR235" s="181">
        <v>0</v>
      </c>
      <c r="AS235" s="178">
        <v>0</v>
      </c>
    </row>
    <row r="236" spans="1:45" ht="39.950000000000003" customHeight="1">
      <c r="A236" s="38" t="s">
        <v>506</v>
      </c>
      <c r="B236" s="22" t="s">
        <v>507</v>
      </c>
      <c r="C236" s="22" t="s">
        <v>253</v>
      </c>
      <c r="D236" s="33">
        <v>7.0000000000000007E-2</v>
      </c>
      <c r="E236" s="35">
        <f t="shared" si="3"/>
        <v>-6.0400000023719258E-6</v>
      </c>
      <c r="F236" s="32">
        <v>78.70613822</v>
      </c>
      <c r="G236" s="128">
        <v>21.293867819999999</v>
      </c>
      <c r="H236" s="169">
        <v>26.4792761368135</v>
      </c>
      <c r="I236" s="49">
        <v>100</v>
      </c>
      <c r="J236" s="32">
        <v>0</v>
      </c>
      <c r="K236" s="44" t="s">
        <v>53</v>
      </c>
      <c r="L236" s="45" t="s">
        <v>53</v>
      </c>
      <c r="M236" s="44">
        <v>0</v>
      </c>
      <c r="N236" s="24">
        <v>0</v>
      </c>
      <c r="O236" s="45">
        <v>0</v>
      </c>
      <c r="P236" s="44">
        <v>0</v>
      </c>
      <c r="Q236" s="24">
        <v>0</v>
      </c>
      <c r="R236" s="45">
        <v>0</v>
      </c>
      <c r="S236" s="34">
        <v>0</v>
      </c>
      <c r="T236" s="24">
        <v>0</v>
      </c>
      <c r="U236" s="45">
        <v>0</v>
      </c>
      <c r="V236" s="52">
        <v>100</v>
      </c>
      <c r="W236" s="25">
        <v>100</v>
      </c>
      <c r="X236" s="25">
        <v>100</v>
      </c>
      <c r="Y236" s="25">
        <v>100</v>
      </c>
      <c r="Z236" s="53">
        <v>100</v>
      </c>
      <c r="AA236" s="52">
        <v>100</v>
      </c>
      <c r="AB236" s="25">
        <v>100</v>
      </c>
      <c r="AC236" s="25">
        <v>100</v>
      </c>
      <c r="AD236" s="25">
        <v>100</v>
      </c>
      <c r="AE236" s="53">
        <v>100</v>
      </c>
      <c r="AF236" s="52">
        <v>100</v>
      </c>
      <c r="AG236" s="25">
        <v>100</v>
      </c>
      <c r="AH236" s="25">
        <v>100</v>
      </c>
      <c r="AI236" s="25">
        <v>100</v>
      </c>
      <c r="AJ236" s="53">
        <v>100</v>
      </c>
      <c r="AK236" s="57">
        <v>0</v>
      </c>
      <c r="AL236" s="111">
        <v>6.1435652040756602E-3</v>
      </c>
      <c r="AM236" s="173">
        <v>0</v>
      </c>
      <c r="AN236" s="66">
        <v>0</v>
      </c>
      <c r="AO236" s="67">
        <v>0</v>
      </c>
      <c r="AP236" s="70">
        <v>0</v>
      </c>
      <c r="AQ236" s="71">
        <v>0</v>
      </c>
      <c r="AR236" s="181">
        <v>0</v>
      </c>
      <c r="AS236" s="178">
        <v>0</v>
      </c>
    </row>
    <row r="237" spans="1:45" ht="39.950000000000003" customHeight="1">
      <c r="A237" s="38" t="s">
        <v>508</v>
      </c>
      <c r="B237" s="22" t="s">
        <v>509</v>
      </c>
      <c r="C237" s="22" t="s">
        <v>253</v>
      </c>
      <c r="D237" s="33">
        <v>4.1100000000000003</v>
      </c>
      <c r="E237" s="35">
        <f t="shared" si="3"/>
        <v>100</v>
      </c>
      <c r="F237" s="32">
        <v>0</v>
      </c>
      <c r="G237" s="128">
        <v>0</v>
      </c>
      <c r="H237" s="169">
        <v>0</v>
      </c>
      <c r="I237" s="49">
        <v>0</v>
      </c>
      <c r="J237" s="32">
        <v>0</v>
      </c>
      <c r="K237" s="44" t="s">
        <v>53</v>
      </c>
      <c r="L237" s="45" t="s">
        <v>53</v>
      </c>
      <c r="M237" s="44">
        <v>0</v>
      </c>
      <c r="N237" s="24">
        <v>0</v>
      </c>
      <c r="O237" s="45">
        <v>0</v>
      </c>
      <c r="P237" s="44">
        <v>0</v>
      </c>
      <c r="Q237" s="24">
        <v>0</v>
      </c>
      <c r="R237" s="45">
        <v>0</v>
      </c>
      <c r="S237" s="34">
        <v>0</v>
      </c>
      <c r="T237" s="24">
        <v>0</v>
      </c>
      <c r="U237" s="45">
        <v>0</v>
      </c>
      <c r="V237" s="52">
        <v>0</v>
      </c>
      <c r="W237" s="25">
        <v>0</v>
      </c>
      <c r="X237" s="25">
        <v>0</v>
      </c>
      <c r="Y237" s="25">
        <v>0</v>
      </c>
      <c r="Z237" s="53">
        <v>0</v>
      </c>
      <c r="AA237" s="52">
        <v>0</v>
      </c>
      <c r="AB237" s="25">
        <v>0</v>
      </c>
      <c r="AC237" s="25">
        <v>0</v>
      </c>
      <c r="AD237" s="25">
        <v>0</v>
      </c>
      <c r="AE237" s="53">
        <v>0</v>
      </c>
      <c r="AF237" s="52">
        <v>0</v>
      </c>
      <c r="AG237" s="25">
        <v>0</v>
      </c>
      <c r="AH237" s="25">
        <v>0</v>
      </c>
      <c r="AI237" s="25">
        <v>0</v>
      </c>
      <c r="AJ237" s="53">
        <v>0</v>
      </c>
      <c r="AK237" s="57">
        <v>3.2203476752246302E-2</v>
      </c>
      <c r="AL237" s="111">
        <v>3.6226848597684498E-2</v>
      </c>
      <c r="AM237" s="173">
        <v>6.85560825098986E-2</v>
      </c>
      <c r="AN237" s="66">
        <v>0</v>
      </c>
      <c r="AO237" s="67">
        <v>0</v>
      </c>
      <c r="AP237" s="70">
        <v>0</v>
      </c>
      <c r="AQ237" s="71">
        <v>100</v>
      </c>
      <c r="AR237" s="181">
        <v>0</v>
      </c>
      <c r="AS237" s="178">
        <v>0</v>
      </c>
    </row>
    <row r="238" spans="1:45" ht="39.950000000000003" customHeight="1">
      <c r="A238" s="38" t="s">
        <v>510</v>
      </c>
      <c r="B238" s="22" t="s">
        <v>511</v>
      </c>
      <c r="C238" s="22" t="s">
        <v>253</v>
      </c>
      <c r="D238" s="33">
        <v>2.5499999999999998</v>
      </c>
      <c r="E238" s="35">
        <f t="shared" si="3"/>
        <v>100</v>
      </c>
      <c r="F238" s="32">
        <v>0</v>
      </c>
      <c r="G238" s="128">
        <v>0</v>
      </c>
      <c r="H238" s="169">
        <v>0</v>
      </c>
      <c r="I238" s="49">
        <v>0</v>
      </c>
      <c r="J238" s="32">
        <v>0</v>
      </c>
      <c r="K238" s="44" t="s">
        <v>53</v>
      </c>
      <c r="L238" s="45" t="s">
        <v>53</v>
      </c>
      <c r="M238" s="44">
        <v>0</v>
      </c>
      <c r="N238" s="24">
        <v>0</v>
      </c>
      <c r="O238" s="45">
        <v>0</v>
      </c>
      <c r="P238" s="44">
        <v>0</v>
      </c>
      <c r="Q238" s="24">
        <v>0</v>
      </c>
      <c r="R238" s="45">
        <v>0</v>
      </c>
      <c r="S238" s="34">
        <v>0</v>
      </c>
      <c r="T238" s="24">
        <v>0</v>
      </c>
      <c r="U238" s="45">
        <v>0</v>
      </c>
      <c r="V238" s="52">
        <v>0</v>
      </c>
      <c r="W238" s="25">
        <v>0</v>
      </c>
      <c r="X238" s="25">
        <v>0</v>
      </c>
      <c r="Y238" s="25">
        <v>0</v>
      </c>
      <c r="Z238" s="53">
        <v>0</v>
      </c>
      <c r="AA238" s="52">
        <v>0</v>
      </c>
      <c r="AB238" s="25">
        <v>0</v>
      </c>
      <c r="AC238" s="25">
        <v>0</v>
      </c>
      <c r="AD238" s="25">
        <v>0</v>
      </c>
      <c r="AE238" s="53">
        <v>0</v>
      </c>
      <c r="AF238" s="52">
        <v>0</v>
      </c>
      <c r="AG238" s="25">
        <v>0</v>
      </c>
      <c r="AH238" s="25">
        <v>0</v>
      </c>
      <c r="AI238" s="25">
        <v>0</v>
      </c>
      <c r="AJ238" s="53">
        <v>0</v>
      </c>
      <c r="AK238" s="57">
        <v>0</v>
      </c>
      <c r="AL238" s="111">
        <v>0</v>
      </c>
      <c r="AM238" s="173">
        <v>0</v>
      </c>
      <c r="AN238" s="66">
        <v>0</v>
      </c>
      <c r="AO238" s="67">
        <v>0</v>
      </c>
      <c r="AP238" s="70">
        <v>0</v>
      </c>
      <c r="AQ238" s="71">
        <v>0</v>
      </c>
      <c r="AR238" s="181">
        <v>0</v>
      </c>
      <c r="AS238" s="178">
        <v>0</v>
      </c>
    </row>
    <row r="239" spans="1:45" ht="39.950000000000003" customHeight="1">
      <c r="A239" s="38" t="s">
        <v>512</v>
      </c>
      <c r="B239" s="22" t="s">
        <v>513</v>
      </c>
      <c r="C239" s="22" t="s">
        <v>253</v>
      </c>
      <c r="D239" s="33">
        <v>0.69</v>
      </c>
      <c r="E239" s="35">
        <f t="shared" si="3"/>
        <v>100</v>
      </c>
      <c r="F239" s="32">
        <v>0</v>
      </c>
      <c r="G239" s="128">
        <v>0</v>
      </c>
      <c r="H239" s="169">
        <v>0</v>
      </c>
      <c r="I239" s="49">
        <v>0</v>
      </c>
      <c r="J239" s="32">
        <v>0</v>
      </c>
      <c r="K239" s="44" t="s">
        <v>53</v>
      </c>
      <c r="L239" s="45" t="s">
        <v>53</v>
      </c>
      <c r="M239" s="44">
        <v>0</v>
      </c>
      <c r="N239" s="24">
        <v>0</v>
      </c>
      <c r="O239" s="45">
        <v>0</v>
      </c>
      <c r="P239" s="44">
        <v>0</v>
      </c>
      <c r="Q239" s="24">
        <v>0</v>
      </c>
      <c r="R239" s="45">
        <v>0</v>
      </c>
      <c r="S239" s="34">
        <v>0</v>
      </c>
      <c r="T239" s="24">
        <v>0</v>
      </c>
      <c r="U239" s="45">
        <v>0</v>
      </c>
      <c r="V239" s="52">
        <v>0</v>
      </c>
      <c r="W239" s="25">
        <v>0</v>
      </c>
      <c r="X239" s="25">
        <v>0</v>
      </c>
      <c r="Y239" s="25">
        <v>0</v>
      </c>
      <c r="Z239" s="53">
        <v>0</v>
      </c>
      <c r="AA239" s="52">
        <v>0</v>
      </c>
      <c r="AB239" s="25">
        <v>0</v>
      </c>
      <c r="AC239" s="25">
        <v>0</v>
      </c>
      <c r="AD239" s="25">
        <v>0</v>
      </c>
      <c r="AE239" s="53">
        <v>0</v>
      </c>
      <c r="AF239" s="52">
        <v>0</v>
      </c>
      <c r="AG239" s="25">
        <v>0</v>
      </c>
      <c r="AH239" s="25">
        <v>0</v>
      </c>
      <c r="AI239" s="25">
        <v>0</v>
      </c>
      <c r="AJ239" s="53">
        <v>0</v>
      </c>
      <c r="AK239" s="57">
        <v>0</v>
      </c>
      <c r="AL239" s="111">
        <v>0</v>
      </c>
      <c r="AM239" s="173">
        <v>1.62243519948829E-2</v>
      </c>
      <c r="AN239" s="66">
        <v>0</v>
      </c>
      <c r="AO239" s="67">
        <v>0</v>
      </c>
      <c r="AP239" s="70">
        <v>0</v>
      </c>
      <c r="AQ239" s="71">
        <v>100</v>
      </c>
      <c r="AR239" s="181">
        <v>0</v>
      </c>
      <c r="AS239" s="178">
        <v>0</v>
      </c>
    </row>
    <row r="240" spans="1:45" ht="39.950000000000003" customHeight="1">
      <c r="A240" s="38" t="s">
        <v>514</v>
      </c>
      <c r="B240" s="22" t="s">
        <v>515</v>
      </c>
      <c r="C240" s="22" t="s">
        <v>253</v>
      </c>
      <c r="D240" s="33">
        <v>0.56999999999999995</v>
      </c>
      <c r="E240" s="35">
        <f t="shared" si="3"/>
        <v>100</v>
      </c>
      <c r="F240" s="32">
        <v>0</v>
      </c>
      <c r="G240" s="128">
        <v>0</v>
      </c>
      <c r="H240" s="169">
        <v>0</v>
      </c>
      <c r="I240" s="49">
        <v>0</v>
      </c>
      <c r="J240" s="32">
        <v>0</v>
      </c>
      <c r="K240" s="44" t="s">
        <v>53</v>
      </c>
      <c r="L240" s="45" t="s">
        <v>53</v>
      </c>
      <c r="M240" s="44">
        <v>0</v>
      </c>
      <c r="N240" s="24">
        <v>0</v>
      </c>
      <c r="O240" s="45">
        <v>0</v>
      </c>
      <c r="P240" s="44">
        <v>0</v>
      </c>
      <c r="Q240" s="24">
        <v>0</v>
      </c>
      <c r="R240" s="45">
        <v>0</v>
      </c>
      <c r="S240" s="34">
        <v>0</v>
      </c>
      <c r="T240" s="24">
        <v>0</v>
      </c>
      <c r="U240" s="45">
        <v>0</v>
      </c>
      <c r="V240" s="52">
        <v>0</v>
      </c>
      <c r="W240" s="25">
        <v>0</v>
      </c>
      <c r="X240" s="25">
        <v>0</v>
      </c>
      <c r="Y240" s="25">
        <v>0</v>
      </c>
      <c r="Z240" s="53">
        <v>0</v>
      </c>
      <c r="AA240" s="52">
        <v>0</v>
      </c>
      <c r="AB240" s="25">
        <v>0</v>
      </c>
      <c r="AC240" s="25">
        <v>0</v>
      </c>
      <c r="AD240" s="25">
        <v>0</v>
      </c>
      <c r="AE240" s="53">
        <v>0</v>
      </c>
      <c r="AF240" s="52">
        <v>0</v>
      </c>
      <c r="AG240" s="25">
        <v>0</v>
      </c>
      <c r="AH240" s="25">
        <v>0</v>
      </c>
      <c r="AI240" s="25">
        <v>0</v>
      </c>
      <c r="AJ240" s="53">
        <v>0</v>
      </c>
      <c r="AK240" s="57">
        <v>0</v>
      </c>
      <c r="AL240" s="111">
        <v>0</v>
      </c>
      <c r="AM240" s="173">
        <v>3.99571146905058E-2</v>
      </c>
      <c r="AN240" s="66">
        <v>0</v>
      </c>
      <c r="AO240" s="67">
        <v>0</v>
      </c>
      <c r="AP240" s="70">
        <v>0</v>
      </c>
      <c r="AQ240" s="71">
        <v>0</v>
      </c>
      <c r="AR240" s="181">
        <v>0</v>
      </c>
      <c r="AS240" s="178">
        <v>0</v>
      </c>
    </row>
    <row r="241" spans="1:45" ht="39.950000000000003" customHeight="1">
      <c r="A241" s="38" t="s">
        <v>516</v>
      </c>
      <c r="B241" s="22" t="s">
        <v>517</v>
      </c>
      <c r="C241" s="22" t="s">
        <v>253</v>
      </c>
      <c r="D241" s="33">
        <v>0.3</v>
      </c>
      <c r="E241" s="35">
        <f t="shared" si="3"/>
        <v>100</v>
      </c>
      <c r="F241" s="32">
        <v>0</v>
      </c>
      <c r="G241" s="128">
        <v>0</v>
      </c>
      <c r="H241" s="169">
        <v>0</v>
      </c>
      <c r="I241" s="49">
        <v>0</v>
      </c>
      <c r="J241" s="32">
        <v>0</v>
      </c>
      <c r="K241" s="44" t="s">
        <v>53</v>
      </c>
      <c r="L241" s="45" t="s">
        <v>53</v>
      </c>
      <c r="M241" s="44">
        <v>0</v>
      </c>
      <c r="N241" s="24">
        <v>0</v>
      </c>
      <c r="O241" s="45">
        <v>0</v>
      </c>
      <c r="P241" s="44">
        <v>0</v>
      </c>
      <c r="Q241" s="24">
        <v>0</v>
      </c>
      <c r="R241" s="45">
        <v>0</v>
      </c>
      <c r="S241" s="34">
        <v>0</v>
      </c>
      <c r="T241" s="24">
        <v>0</v>
      </c>
      <c r="U241" s="45">
        <v>0</v>
      </c>
      <c r="V241" s="52">
        <v>0</v>
      </c>
      <c r="W241" s="25">
        <v>0</v>
      </c>
      <c r="X241" s="25">
        <v>0</v>
      </c>
      <c r="Y241" s="25">
        <v>0</v>
      </c>
      <c r="Z241" s="53">
        <v>0</v>
      </c>
      <c r="AA241" s="52">
        <v>0</v>
      </c>
      <c r="AB241" s="25">
        <v>0</v>
      </c>
      <c r="AC241" s="25">
        <v>0</v>
      </c>
      <c r="AD241" s="25">
        <v>0</v>
      </c>
      <c r="AE241" s="53">
        <v>0</v>
      </c>
      <c r="AF241" s="52">
        <v>0</v>
      </c>
      <c r="AG241" s="25">
        <v>0</v>
      </c>
      <c r="AH241" s="25">
        <v>0</v>
      </c>
      <c r="AI241" s="25">
        <v>0</v>
      </c>
      <c r="AJ241" s="53">
        <v>0</v>
      </c>
      <c r="AK241" s="57">
        <v>0</v>
      </c>
      <c r="AL241" s="111">
        <v>0</v>
      </c>
      <c r="AM241" s="173">
        <v>0</v>
      </c>
      <c r="AN241" s="66">
        <v>0</v>
      </c>
      <c r="AO241" s="67">
        <v>0</v>
      </c>
      <c r="AP241" s="70">
        <v>0</v>
      </c>
      <c r="AQ241" s="71">
        <v>0</v>
      </c>
      <c r="AR241" s="181">
        <v>0</v>
      </c>
      <c r="AS241" s="178">
        <v>0</v>
      </c>
    </row>
    <row r="242" spans="1:45" ht="39.950000000000003" customHeight="1">
      <c r="A242" s="38" t="s">
        <v>518</v>
      </c>
      <c r="B242" s="22" t="s">
        <v>519</v>
      </c>
      <c r="C242" s="22" t="s">
        <v>253</v>
      </c>
      <c r="D242" s="33">
        <v>2.72</v>
      </c>
      <c r="E242" s="35">
        <f t="shared" si="3"/>
        <v>100</v>
      </c>
      <c r="F242" s="32">
        <v>0</v>
      </c>
      <c r="G242" s="128">
        <v>0</v>
      </c>
      <c r="H242" s="169">
        <v>0</v>
      </c>
      <c r="I242" s="49">
        <v>0</v>
      </c>
      <c r="J242" s="32">
        <v>0</v>
      </c>
      <c r="K242" s="44" t="s">
        <v>53</v>
      </c>
      <c r="L242" s="45" t="s">
        <v>53</v>
      </c>
      <c r="M242" s="44">
        <v>0</v>
      </c>
      <c r="N242" s="24">
        <v>0</v>
      </c>
      <c r="O242" s="45">
        <v>0</v>
      </c>
      <c r="P242" s="44">
        <v>0</v>
      </c>
      <c r="Q242" s="24">
        <v>0</v>
      </c>
      <c r="R242" s="45">
        <v>0</v>
      </c>
      <c r="S242" s="34">
        <v>0</v>
      </c>
      <c r="T242" s="24">
        <v>0</v>
      </c>
      <c r="U242" s="45">
        <v>0</v>
      </c>
      <c r="V242" s="52">
        <v>0</v>
      </c>
      <c r="W242" s="25">
        <v>0</v>
      </c>
      <c r="X242" s="25">
        <v>0</v>
      </c>
      <c r="Y242" s="25">
        <v>0</v>
      </c>
      <c r="Z242" s="53">
        <v>0</v>
      </c>
      <c r="AA242" s="52">
        <v>0</v>
      </c>
      <c r="AB242" s="25">
        <v>0</v>
      </c>
      <c r="AC242" s="25">
        <v>0</v>
      </c>
      <c r="AD242" s="25">
        <v>0</v>
      </c>
      <c r="AE242" s="53">
        <v>0</v>
      </c>
      <c r="AF242" s="52">
        <v>0</v>
      </c>
      <c r="AG242" s="25">
        <v>0</v>
      </c>
      <c r="AH242" s="25">
        <v>0</v>
      </c>
      <c r="AI242" s="25">
        <v>0</v>
      </c>
      <c r="AJ242" s="53">
        <v>0</v>
      </c>
      <c r="AK242" s="57">
        <v>3.8195490318575398E-3</v>
      </c>
      <c r="AL242" s="111">
        <v>7.3452868713799995E-4</v>
      </c>
      <c r="AM242" s="173">
        <v>7.3452852873191006E-4</v>
      </c>
      <c r="AN242" s="66">
        <v>0</v>
      </c>
      <c r="AO242" s="67">
        <v>0</v>
      </c>
      <c r="AP242" s="70">
        <v>0</v>
      </c>
      <c r="AQ242" s="71">
        <v>0</v>
      </c>
      <c r="AR242" s="181">
        <v>1</v>
      </c>
      <c r="AS242" s="178">
        <v>0</v>
      </c>
    </row>
    <row r="243" spans="1:45" ht="39.950000000000003" customHeight="1">
      <c r="A243" s="38" t="s">
        <v>520</v>
      </c>
      <c r="B243" s="22" t="s">
        <v>521</v>
      </c>
      <c r="C243" s="22" t="s">
        <v>253</v>
      </c>
      <c r="D243" s="33">
        <v>12.05</v>
      </c>
      <c r="E243" s="35">
        <f t="shared" si="3"/>
        <v>100</v>
      </c>
      <c r="F243" s="32">
        <v>0</v>
      </c>
      <c r="G243" s="128">
        <v>0</v>
      </c>
      <c r="H243" s="169">
        <v>0</v>
      </c>
      <c r="I243" s="49">
        <v>0</v>
      </c>
      <c r="J243" s="32">
        <v>0</v>
      </c>
      <c r="K243" s="44" t="s">
        <v>53</v>
      </c>
      <c r="L243" s="45" t="s">
        <v>53</v>
      </c>
      <c r="M243" s="44">
        <v>0</v>
      </c>
      <c r="N243" s="24">
        <v>0</v>
      </c>
      <c r="O243" s="45">
        <v>0</v>
      </c>
      <c r="P243" s="44">
        <v>0</v>
      </c>
      <c r="Q243" s="24">
        <v>0</v>
      </c>
      <c r="R243" s="45">
        <v>0</v>
      </c>
      <c r="S243" s="34">
        <v>0</v>
      </c>
      <c r="T243" s="24">
        <v>0</v>
      </c>
      <c r="U243" s="45">
        <v>0</v>
      </c>
      <c r="V243" s="52">
        <v>0</v>
      </c>
      <c r="W243" s="25">
        <v>0</v>
      </c>
      <c r="X243" s="25">
        <v>0</v>
      </c>
      <c r="Y243" s="25">
        <v>0</v>
      </c>
      <c r="Z243" s="53">
        <v>0</v>
      </c>
      <c r="AA243" s="52">
        <v>0</v>
      </c>
      <c r="AB243" s="25">
        <v>0</v>
      </c>
      <c r="AC243" s="25">
        <v>0</v>
      </c>
      <c r="AD243" s="25">
        <v>0</v>
      </c>
      <c r="AE243" s="53">
        <v>0</v>
      </c>
      <c r="AF243" s="52">
        <v>0</v>
      </c>
      <c r="AG243" s="25">
        <v>0</v>
      </c>
      <c r="AH243" s="25">
        <v>0</v>
      </c>
      <c r="AI243" s="25">
        <v>0</v>
      </c>
      <c r="AJ243" s="53">
        <v>0</v>
      </c>
      <c r="AK243" s="57">
        <v>2.0455168469668901E-3</v>
      </c>
      <c r="AL243" s="111">
        <v>5.4462330994500194E-3</v>
      </c>
      <c r="AM243" s="173">
        <v>1.0982619696544899E-2</v>
      </c>
      <c r="AN243" s="66">
        <v>0</v>
      </c>
      <c r="AO243" s="67">
        <v>0</v>
      </c>
      <c r="AP243" s="70">
        <v>0</v>
      </c>
      <c r="AQ243" s="71">
        <v>0</v>
      </c>
      <c r="AR243" s="181">
        <v>3</v>
      </c>
      <c r="AS243" s="178">
        <v>0</v>
      </c>
    </row>
    <row r="244" spans="1:45" ht="39.950000000000003" customHeight="1">
      <c r="A244" s="38" t="s">
        <v>522</v>
      </c>
      <c r="B244" s="22" t="s">
        <v>523</v>
      </c>
      <c r="C244" s="22" t="s">
        <v>253</v>
      </c>
      <c r="D244" s="33">
        <v>25.99</v>
      </c>
      <c r="E244" s="35">
        <f t="shared" si="3"/>
        <v>100</v>
      </c>
      <c r="F244" s="32">
        <v>0</v>
      </c>
      <c r="G244" s="128">
        <v>0</v>
      </c>
      <c r="H244" s="169">
        <v>0</v>
      </c>
      <c r="I244" s="49">
        <v>0</v>
      </c>
      <c r="J244" s="32">
        <v>0</v>
      </c>
      <c r="K244" s="44" t="s">
        <v>53</v>
      </c>
      <c r="L244" s="45" t="s">
        <v>53</v>
      </c>
      <c r="M244" s="44">
        <v>0</v>
      </c>
      <c r="N244" s="24">
        <v>0</v>
      </c>
      <c r="O244" s="45">
        <v>0</v>
      </c>
      <c r="P244" s="44">
        <v>0</v>
      </c>
      <c r="Q244" s="24">
        <v>0</v>
      </c>
      <c r="R244" s="45">
        <v>0</v>
      </c>
      <c r="S244" s="34">
        <v>0</v>
      </c>
      <c r="T244" s="24">
        <v>0</v>
      </c>
      <c r="U244" s="45">
        <v>0</v>
      </c>
      <c r="V244" s="52">
        <v>0</v>
      </c>
      <c r="W244" s="25">
        <v>0</v>
      </c>
      <c r="X244" s="25">
        <v>0</v>
      </c>
      <c r="Y244" s="25">
        <v>0</v>
      </c>
      <c r="Z244" s="53">
        <v>0</v>
      </c>
      <c r="AA244" s="52">
        <v>0</v>
      </c>
      <c r="AB244" s="25">
        <v>0</v>
      </c>
      <c r="AC244" s="25">
        <v>0</v>
      </c>
      <c r="AD244" s="25">
        <v>0</v>
      </c>
      <c r="AE244" s="53">
        <v>0</v>
      </c>
      <c r="AF244" s="52">
        <v>0</v>
      </c>
      <c r="AG244" s="25">
        <v>0</v>
      </c>
      <c r="AH244" s="25">
        <v>0</v>
      </c>
      <c r="AI244" s="25">
        <v>0</v>
      </c>
      <c r="AJ244" s="53">
        <v>0</v>
      </c>
      <c r="AK244" s="57">
        <v>2.46217181598192E-3</v>
      </c>
      <c r="AL244" s="111">
        <v>6.3460151034517602E-3</v>
      </c>
      <c r="AM244" s="173">
        <v>2.79269952135664E-2</v>
      </c>
      <c r="AN244" s="66">
        <v>0</v>
      </c>
      <c r="AO244" s="67">
        <v>0</v>
      </c>
      <c r="AP244" s="70">
        <v>0</v>
      </c>
      <c r="AQ244" s="71">
        <v>0</v>
      </c>
      <c r="AR244" s="181">
        <v>1</v>
      </c>
      <c r="AS244" s="178">
        <v>0</v>
      </c>
    </row>
    <row r="245" spans="1:45" ht="39.950000000000003" customHeight="1">
      <c r="A245" s="38" t="s">
        <v>524</v>
      </c>
      <c r="B245" s="22" t="s">
        <v>525</v>
      </c>
      <c r="C245" s="22" t="s">
        <v>253</v>
      </c>
      <c r="D245" s="33">
        <v>0.28000000000000003</v>
      </c>
      <c r="E245" s="35">
        <f t="shared" si="3"/>
        <v>99.692916691999997</v>
      </c>
      <c r="F245" s="32">
        <v>0.307083308</v>
      </c>
      <c r="G245" s="128">
        <v>0</v>
      </c>
      <c r="H245" s="169">
        <v>0</v>
      </c>
      <c r="I245" s="49">
        <v>0.50032216699304499</v>
      </c>
      <c r="J245" s="32">
        <v>2.0403721524570151</v>
      </c>
      <c r="K245" s="44" t="s">
        <v>53</v>
      </c>
      <c r="L245" s="45" t="s">
        <v>53</v>
      </c>
      <c r="M245" s="44">
        <v>0</v>
      </c>
      <c r="N245" s="24">
        <v>0</v>
      </c>
      <c r="O245" s="45">
        <v>0</v>
      </c>
      <c r="P245" s="44">
        <v>0</v>
      </c>
      <c r="Q245" s="24">
        <v>0</v>
      </c>
      <c r="R245" s="45">
        <v>0</v>
      </c>
      <c r="S245" s="34">
        <v>0</v>
      </c>
      <c r="T245" s="24">
        <v>0</v>
      </c>
      <c r="U245" s="45">
        <v>0</v>
      </c>
      <c r="V245" s="52">
        <v>2.54069431945006</v>
      </c>
      <c r="W245" s="25">
        <v>9.5566042532028401</v>
      </c>
      <c r="X245" s="25">
        <v>9.5566042532028401</v>
      </c>
      <c r="Y245" s="25">
        <v>37.727585593566097</v>
      </c>
      <c r="Z245" s="53">
        <v>100</v>
      </c>
      <c r="AA245" s="52">
        <v>9.5566042532028401</v>
      </c>
      <c r="AB245" s="25">
        <v>36.016222055784198</v>
      </c>
      <c r="AC245" s="25">
        <v>37.727585593566097</v>
      </c>
      <c r="AD245" s="25">
        <v>63.176240655274398</v>
      </c>
      <c r="AE245" s="53">
        <v>100</v>
      </c>
      <c r="AF245" s="52">
        <v>37.727585593566097</v>
      </c>
      <c r="AG245" s="25">
        <v>63.176240197482798</v>
      </c>
      <c r="AH245" s="25">
        <v>63.176240197482798</v>
      </c>
      <c r="AI245" s="25">
        <v>100</v>
      </c>
      <c r="AJ245" s="53">
        <v>100</v>
      </c>
      <c r="AK245" s="57">
        <v>0</v>
      </c>
      <c r="AL245" s="111">
        <v>0</v>
      </c>
      <c r="AM245" s="173">
        <v>0</v>
      </c>
      <c r="AN245" s="66">
        <v>0</v>
      </c>
      <c r="AO245" s="67">
        <v>0</v>
      </c>
      <c r="AP245" s="70">
        <v>0</v>
      </c>
      <c r="AQ245" s="71">
        <v>0</v>
      </c>
      <c r="AR245" s="181">
        <v>2</v>
      </c>
      <c r="AS245" s="178">
        <v>0</v>
      </c>
    </row>
    <row r="246" spans="1:45" ht="39.950000000000003" customHeight="1">
      <c r="A246" s="38" t="s">
        <v>526</v>
      </c>
      <c r="B246" s="22" t="s">
        <v>527</v>
      </c>
      <c r="C246" s="22" t="s">
        <v>253</v>
      </c>
      <c r="D246" s="33">
        <v>0.28999999999999998</v>
      </c>
      <c r="E246" s="35">
        <f t="shared" si="3"/>
        <v>100</v>
      </c>
      <c r="F246" s="32">
        <v>0</v>
      </c>
      <c r="G246" s="128">
        <v>0</v>
      </c>
      <c r="H246" s="169">
        <v>0</v>
      </c>
      <c r="I246" s="49">
        <v>0</v>
      </c>
      <c r="J246" s="32">
        <v>0</v>
      </c>
      <c r="K246" s="44" t="s">
        <v>53</v>
      </c>
      <c r="L246" s="45" t="s">
        <v>53</v>
      </c>
      <c r="M246" s="44">
        <v>0</v>
      </c>
      <c r="N246" s="24">
        <v>0</v>
      </c>
      <c r="O246" s="45">
        <v>0</v>
      </c>
      <c r="P246" s="44">
        <v>0</v>
      </c>
      <c r="Q246" s="24">
        <v>0</v>
      </c>
      <c r="R246" s="45">
        <v>0</v>
      </c>
      <c r="S246" s="34">
        <v>0</v>
      </c>
      <c r="T246" s="24">
        <v>0</v>
      </c>
      <c r="U246" s="45">
        <v>0</v>
      </c>
      <c r="V246" s="52">
        <v>0</v>
      </c>
      <c r="W246" s="25">
        <v>0</v>
      </c>
      <c r="X246" s="25">
        <v>0</v>
      </c>
      <c r="Y246" s="25">
        <v>0</v>
      </c>
      <c r="Z246" s="53">
        <v>0</v>
      </c>
      <c r="AA246" s="52">
        <v>0</v>
      </c>
      <c r="AB246" s="25">
        <v>0</v>
      </c>
      <c r="AC246" s="25">
        <v>0</v>
      </c>
      <c r="AD246" s="25">
        <v>0</v>
      </c>
      <c r="AE246" s="53">
        <v>0</v>
      </c>
      <c r="AF246" s="52">
        <v>0</v>
      </c>
      <c r="AG246" s="25">
        <v>0</v>
      </c>
      <c r="AH246" s="25">
        <v>0</v>
      </c>
      <c r="AI246" s="25">
        <v>0</v>
      </c>
      <c r="AJ246" s="53">
        <v>0</v>
      </c>
      <c r="AK246" s="57">
        <v>0</v>
      </c>
      <c r="AL246" s="111">
        <v>0</v>
      </c>
      <c r="AM246" s="173">
        <v>0</v>
      </c>
      <c r="AN246" s="66">
        <v>0</v>
      </c>
      <c r="AO246" s="67">
        <v>0</v>
      </c>
      <c r="AP246" s="70">
        <v>0</v>
      </c>
      <c r="AQ246" s="71">
        <v>0</v>
      </c>
      <c r="AR246" s="181">
        <v>0</v>
      </c>
      <c r="AS246" s="178">
        <v>0</v>
      </c>
    </row>
    <row r="247" spans="1:45" ht="39.950000000000003" customHeight="1">
      <c r="A247" s="38" t="s">
        <v>528</v>
      </c>
      <c r="B247" s="22" t="s">
        <v>529</v>
      </c>
      <c r="C247" s="22" t="s">
        <v>253</v>
      </c>
      <c r="D247" s="33">
        <v>11.1</v>
      </c>
      <c r="E247" s="35">
        <f t="shared" si="3"/>
        <v>100</v>
      </c>
      <c r="F247" s="32">
        <v>0</v>
      </c>
      <c r="G247" s="128">
        <v>0</v>
      </c>
      <c r="H247" s="169">
        <v>0</v>
      </c>
      <c r="I247" s="49">
        <v>0</v>
      </c>
      <c r="J247" s="32">
        <v>0</v>
      </c>
      <c r="K247" s="44" t="s">
        <v>53</v>
      </c>
      <c r="L247" s="45" t="s">
        <v>53</v>
      </c>
      <c r="M247" s="44">
        <v>0</v>
      </c>
      <c r="N247" s="24">
        <v>0</v>
      </c>
      <c r="O247" s="45">
        <v>0</v>
      </c>
      <c r="P247" s="44">
        <v>0</v>
      </c>
      <c r="Q247" s="24">
        <v>0</v>
      </c>
      <c r="R247" s="45">
        <v>0</v>
      </c>
      <c r="S247" s="34">
        <v>0</v>
      </c>
      <c r="T247" s="24">
        <v>0</v>
      </c>
      <c r="U247" s="45">
        <v>0</v>
      </c>
      <c r="V247" s="52">
        <v>0</v>
      </c>
      <c r="W247" s="25">
        <v>0</v>
      </c>
      <c r="X247" s="25">
        <v>0</v>
      </c>
      <c r="Y247" s="25">
        <v>0</v>
      </c>
      <c r="Z247" s="53">
        <v>0</v>
      </c>
      <c r="AA247" s="52">
        <v>0</v>
      </c>
      <c r="AB247" s="25">
        <v>0</v>
      </c>
      <c r="AC247" s="25">
        <v>0</v>
      </c>
      <c r="AD247" s="25">
        <v>0</v>
      </c>
      <c r="AE247" s="53">
        <v>0</v>
      </c>
      <c r="AF247" s="52">
        <v>0</v>
      </c>
      <c r="AG247" s="25">
        <v>0</v>
      </c>
      <c r="AH247" s="25">
        <v>0</v>
      </c>
      <c r="AI247" s="25">
        <v>0</v>
      </c>
      <c r="AJ247" s="53">
        <v>0</v>
      </c>
      <c r="AK247" s="57">
        <v>4.3287860230387899E-3</v>
      </c>
      <c r="AL247" s="111">
        <v>3.1195600565527299E-3</v>
      </c>
      <c r="AM247" s="173">
        <v>2.9876697205961901E-2</v>
      </c>
      <c r="AN247" s="66">
        <v>0</v>
      </c>
      <c r="AO247" s="67">
        <v>0</v>
      </c>
      <c r="AP247" s="70">
        <v>8.8734166738692E-2</v>
      </c>
      <c r="AQ247" s="71">
        <v>63.9542254161111</v>
      </c>
      <c r="AR247" s="181">
        <v>1</v>
      </c>
      <c r="AS247" s="178">
        <v>0</v>
      </c>
    </row>
    <row r="248" spans="1:45" ht="39.950000000000003" customHeight="1">
      <c r="A248" s="38" t="s">
        <v>530</v>
      </c>
      <c r="B248" s="22" t="s">
        <v>531</v>
      </c>
      <c r="C248" s="22" t="s">
        <v>253</v>
      </c>
      <c r="D248" s="33">
        <v>6.75</v>
      </c>
      <c r="E248" s="35">
        <f t="shared" si="3"/>
        <v>100</v>
      </c>
      <c r="F248" s="32">
        <v>0</v>
      </c>
      <c r="G248" s="128">
        <v>0</v>
      </c>
      <c r="H248" s="169">
        <v>0</v>
      </c>
      <c r="I248" s="49">
        <v>0</v>
      </c>
      <c r="J248" s="32">
        <v>0</v>
      </c>
      <c r="K248" s="44" t="s">
        <v>53</v>
      </c>
      <c r="L248" s="45" t="s">
        <v>53</v>
      </c>
      <c r="M248" s="44">
        <v>0</v>
      </c>
      <c r="N248" s="24">
        <v>0</v>
      </c>
      <c r="O248" s="45">
        <v>0</v>
      </c>
      <c r="P248" s="44">
        <v>0</v>
      </c>
      <c r="Q248" s="24">
        <v>0</v>
      </c>
      <c r="R248" s="45">
        <v>0</v>
      </c>
      <c r="S248" s="34">
        <v>0</v>
      </c>
      <c r="T248" s="24">
        <v>0</v>
      </c>
      <c r="U248" s="45">
        <v>0</v>
      </c>
      <c r="V248" s="52">
        <v>0</v>
      </c>
      <c r="W248" s="25">
        <v>0</v>
      </c>
      <c r="X248" s="25">
        <v>0</v>
      </c>
      <c r="Y248" s="25">
        <v>0</v>
      </c>
      <c r="Z248" s="53">
        <v>0</v>
      </c>
      <c r="AA248" s="52">
        <v>0</v>
      </c>
      <c r="AB248" s="25">
        <v>0</v>
      </c>
      <c r="AC248" s="25">
        <v>0</v>
      </c>
      <c r="AD248" s="25">
        <v>0</v>
      </c>
      <c r="AE248" s="53">
        <v>0</v>
      </c>
      <c r="AF248" s="52">
        <v>0</v>
      </c>
      <c r="AG248" s="25">
        <v>0</v>
      </c>
      <c r="AH248" s="25">
        <v>0</v>
      </c>
      <c r="AI248" s="25">
        <v>0</v>
      </c>
      <c r="AJ248" s="53">
        <v>0</v>
      </c>
      <c r="AK248" s="57">
        <v>0</v>
      </c>
      <c r="AL248" s="111">
        <v>0</v>
      </c>
      <c r="AM248" s="173">
        <v>1.89514588307449E-3</v>
      </c>
      <c r="AN248" s="66">
        <v>0</v>
      </c>
      <c r="AO248" s="67">
        <v>0</v>
      </c>
      <c r="AP248" s="70">
        <v>0</v>
      </c>
      <c r="AQ248" s="71">
        <v>100</v>
      </c>
      <c r="AR248" s="181">
        <v>1</v>
      </c>
      <c r="AS248" s="178">
        <v>0</v>
      </c>
    </row>
    <row r="249" spans="1:45" ht="39.950000000000003" customHeight="1">
      <c r="A249" s="38" t="s">
        <v>532</v>
      </c>
      <c r="B249" s="22" t="s">
        <v>533</v>
      </c>
      <c r="C249" s="22" t="s">
        <v>253</v>
      </c>
      <c r="D249" s="33">
        <v>22.62</v>
      </c>
      <c r="E249" s="35">
        <f t="shared" si="3"/>
        <v>99.339380726000002</v>
      </c>
      <c r="F249" s="32">
        <v>0.37367341399999998</v>
      </c>
      <c r="G249" s="128">
        <v>0.28694586</v>
      </c>
      <c r="H249" s="169">
        <v>0.27987480919636298</v>
      </c>
      <c r="I249" s="49">
        <v>0</v>
      </c>
      <c r="J249" s="32">
        <v>0</v>
      </c>
      <c r="K249" s="44" t="s">
        <v>53</v>
      </c>
      <c r="L249" s="45" t="s">
        <v>53</v>
      </c>
      <c r="M249" s="44">
        <v>0</v>
      </c>
      <c r="N249" s="24">
        <v>0</v>
      </c>
      <c r="O249" s="45">
        <v>0</v>
      </c>
      <c r="P249" s="44">
        <v>0</v>
      </c>
      <c r="Q249" s="24">
        <v>0</v>
      </c>
      <c r="R249" s="45">
        <v>0</v>
      </c>
      <c r="S249" s="34">
        <v>0</v>
      </c>
      <c r="T249" s="24">
        <v>0</v>
      </c>
      <c r="U249" s="45">
        <v>0</v>
      </c>
      <c r="V249" s="52">
        <v>0</v>
      </c>
      <c r="W249" s="25">
        <v>0</v>
      </c>
      <c r="X249" s="25">
        <v>0</v>
      </c>
      <c r="Y249" s="25">
        <v>0</v>
      </c>
      <c r="Z249" s="53">
        <v>0</v>
      </c>
      <c r="AA249" s="52">
        <v>0</v>
      </c>
      <c r="AB249" s="25">
        <v>0</v>
      </c>
      <c r="AC249" s="25">
        <v>0</v>
      </c>
      <c r="AD249" s="25">
        <v>0</v>
      </c>
      <c r="AE249" s="53">
        <v>0</v>
      </c>
      <c r="AF249" s="52">
        <v>0</v>
      </c>
      <c r="AG249" s="25">
        <v>0</v>
      </c>
      <c r="AH249" s="25">
        <v>0</v>
      </c>
      <c r="AI249" s="25">
        <v>0</v>
      </c>
      <c r="AJ249" s="53">
        <v>0</v>
      </c>
      <c r="AK249" s="57">
        <v>5.5391037783267399E-2</v>
      </c>
      <c r="AL249" s="111">
        <v>1.8033704271244799E-2</v>
      </c>
      <c r="AM249" s="173">
        <v>5.0307831002776304E-2</v>
      </c>
      <c r="AN249" s="66">
        <v>0</v>
      </c>
      <c r="AO249" s="67">
        <v>0</v>
      </c>
      <c r="AP249" s="70">
        <v>0.51104270831312704</v>
      </c>
      <c r="AQ249" s="71">
        <v>0</v>
      </c>
      <c r="AR249" s="181">
        <v>1</v>
      </c>
      <c r="AS249" s="178">
        <v>0</v>
      </c>
    </row>
    <row r="250" spans="1:45" ht="39.950000000000003" customHeight="1">
      <c r="A250" s="38" t="s">
        <v>534</v>
      </c>
      <c r="B250" s="22" t="s">
        <v>535</v>
      </c>
      <c r="C250" s="22" t="s">
        <v>253</v>
      </c>
      <c r="D250" s="33">
        <v>3.13</v>
      </c>
      <c r="E250" s="35">
        <f t="shared" si="3"/>
        <v>100</v>
      </c>
      <c r="F250" s="32">
        <v>0</v>
      </c>
      <c r="G250" s="128">
        <v>0</v>
      </c>
      <c r="H250" s="169">
        <v>0</v>
      </c>
      <c r="I250" s="49">
        <v>0</v>
      </c>
      <c r="J250" s="32">
        <v>0</v>
      </c>
      <c r="K250" s="44" t="s">
        <v>53</v>
      </c>
      <c r="L250" s="45" t="s">
        <v>53</v>
      </c>
      <c r="M250" s="44">
        <v>0</v>
      </c>
      <c r="N250" s="24">
        <v>0</v>
      </c>
      <c r="O250" s="45">
        <v>0</v>
      </c>
      <c r="P250" s="44">
        <v>0</v>
      </c>
      <c r="Q250" s="24">
        <v>0</v>
      </c>
      <c r="R250" s="45">
        <v>0</v>
      </c>
      <c r="S250" s="34">
        <v>0</v>
      </c>
      <c r="T250" s="24">
        <v>0</v>
      </c>
      <c r="U250" s="45">
        <v>0</v>
      </c>
      <c r="V250" s="52">
        <v>0</v>
      </c>
      <c r="W250" s="25">
        <v>0</v>
      </c>
      <c r="X250" s="25">
        <v>0</v>
      </c>
      <c r="Y250" s="25">
        <v>0</v>
      </c>
      <c r="Z250" s="53">
        <v>0</v>
      </c>
      <c r="AA250" s="52">
        <v>0</v>
      </c>
      <c r="AB250" s="25">
        <v>0</v>
      </c>
      <c r="AC250" s="25">
        <v>0</v>
      </c>
      <c r="AD250" s="25">
        <v>0</v>
      </c>
      <c r="AE250" s="53">
        <v>0</v>
      </c>
      <c r="AF250" s="52">
        <v>0</v>
      </c>
      <c r="AG250" s="25">
        <v>0</v>
      </c>
      <c r="AH250" s="25">
        <v>0</v>
      </c>
      <c r="AI250" s="25">
        <v>0</v>
      </c>
      <c r="AJ250" s="53">
        <v>0</v>
      </c>
      <c r="AK250" s="57">
        <v>1.8252079314713902E-2</v>
      </c>
      <c r="AL250" s="111">
        <v>6.3818460756522E-4</v>
      </c>
      <c r="AM250" s="173">
        <v>3.8291067988988E-4</v>
      </c>
      <c r="AN250" s="66">
        <v>0</v>
      </c>
      <c r="AO250" s="67">
        <v>0</v>
      </c>
      <c r="AP250" s="70">
        <v>99.186327409747506</v>
      </c>
      <c r="AQ250" s="71">
        <v>0</v>
      </c>
      <c r="AR250" s="181">
        <v>0</v>
      </c>
      <c r="AS250" s="178">
        <v>0</v>
      </c>
    </row>
    <row r="251" spans="1:45" ht="39.950000000000003" customHeight="1">
      <c r="A251" s="38" t="s">
        <v>536</v>
      </c>
      <c r="B251" s="22" t="s">
        <v>537</v>
      </c>
      <c r="C251" s="22" t="s">
        <v>253</v>
      </c>
      <c r="D251" s="33">
        <v>17.11</v>
      </c>
      <c r="E251" s="35">
        <f t="shared" si="3"/>
        <v>100</v>
      </c>
      <c r="F251" s="32">
        <v>0</v>
      </c>
      <c r="G251" s="128">
        <v>0</v>
      </c>
      <c r="H251" s="169">
        <v>0</v>
      </c>
      <c r="I251" s="49">
        <v>0</v>
      </c>
      <c r="J251" s="32">
        <v>0</v>
      </c>
      <c r="K251" s="44" t="s">
        <v>53</v>
      </c>
      <c r="L251" s="45" t="s">
        <v>53</v>
      </c>
      <c r="M251" s="44">
        <v>0</v>
      </c>
      <c r="N251" s="24">
        <v>0</v>
      </c>
      <c r="O251" s="45">
        <v>0</v>
      </c>
      <c r="P251" s="44">
        <v>0</v>
      </c>
      <c r="Q251" s="24">
        <v>0</v>
      </c>
      <c r="R251" s="45">
        <v>0</v>
      </c>
      <c r="S251" s="34">
        <v>0</v>
      </c>
      <c r="T251" s="24">
        <v>0</v>
      </c>
      <c r="U251" s="45">
        <v>0</v>
      </c>
      <c r="V251" s="52">
        <v>0</v>
      </c>
      <c r="W251" s="25">
        <v>0</v>
      </c>
      <c r="X251" s="25">
        <v>0</v>
      </c>
      <c r="Y251" s="25">
        <v>0</v>
      </c>
      <c r="Z251" s="53">
        <v>0</v>
      </c>
      <c r="AA251" s="52">
        <v>0</v>
      </c>
      <c r="AB251" s="25">
        <v>0</v>
      </c>
      <c r="AC251" s="25">
        <v>0</v>
      </c>
      <c r="AD251" s="25">
        <v>0</v>
      </c>
      <c r="AE251" s="53">
        <v>0</v>
      </c>
      <c r="AF251" s="52">
        <v>0</v>
      </c>
      <c r="AG251" s="25">
        <v>0</v>
      </c>
      <c r="AH251" s="25">
        <v>0</v>
      </c>
      <c r="AI251" s="25">
        <v>0</v>
      </c>
      <c r="AJ251" s="53">
        <v>0</v>
      </c>
      <c r="AK251" s="57">
        <v>2.4073981485200498E-3</v>
      </c>
      <c r="AL251" s="111">
        <v>2.3372800090968198E-3</v>
      </c>
      <c r="AM251" s="173">
        <v>2.3372802078900699E-3</v>
      </c>
      <c r="AN251" s="66">
        <v>0</v>
      </c>
      <c r="AO251" s="67">
        <v>0</v>
      </c>
      <c r="AP251" s="70">
        <v>8.9263687384395904</v>
      </c>
      <c r="AQ251" s="71">
        <v>0.20451198673961499</v>
      </c>
      <c r="AR251" s="181">
        <v>0</v>
      </c>
      <c r="AS251" s="178">
        <v>0</v>
      </c>
    </row>
    <row r="252" spans="1:45" ht="39.950000000000003" customHeight="1">
      <c r="A252" s="38" t="s">
        <v>538</v>
      </c>
      <c r="B252" s="22" t="s">
        <v>539</v>
      </c>
      <c r="C252" s="22" t="s">
        <v>253</v>
      </c>
      <c r="D252" s="33">
        <v>2.87</v>
      </c>
      <c r="E252" s="35">
        <f t="shared" si="3"/>
        <v>33.627482819999997</v>
      </c>
      <c r="F252" s="32">
        <v>18.90868025</v>
      </c>
      <c r="G252" s="128">
        <v>47.463836929999999</v>
      </c>
      <c r="H252" s="169">
        <v>22.693209950354301</v>
      </c>
      <c r="I252" s="49">
        <v>62.333159152819398</v>
      </c>
      <c r="J252" s="32">
        <v>12.626237976142995</v>
      </c>
      <c r="K252" s="44" t="s">
        <v>53</v>
      </c>
      <c r="L252" s="45" t="s">
        <v>53</v>
      </c>
      <c r="M252" s="44">
        <v>23.776191979366999</v>
      </c>
      <c r="N252" s="24">
        <v>23.965791237008698</v>
      </c>
      <c r="O252" s="45">
        <v>25.548652164567699</v>
      </c>
      <c r="P252" s="44">
        <v>25.309169908731899</v>
      </c>
      <c r="Q252" s="24">
        <v>25.8581448166725</v>
      </c>
      <c r="R252" s="45">
        <v>32.505941181879002</v>
      </c>
      <c r="S252" s="34">
        <v>46.238221506653503</v>
      </c>
      <c r="T252" s="24">
        <v>50.185659563522599</v>
      </c>
      <c r="U252" s="45">
        <v>58.143386979938903</v>
      </c>
      <c r="V252" s="52">
        <v>0</v>
      </c>
      <c r="W252" s="25">
        <v>0</v>
      </c>
      <c r="X252" s="25">
        <v>0</v>
      </c>
      <c r="Y252" s="25">
        <v>23.486162979982801</v>
      </c>
      <c r="Z252" s="53">
        <v>100</v>
      </c>
      <c r="AA252" s="52">
        <v>85.5961498539845</v>
      </c>
      <c r="AB252" s="25">
        <v>90.531863347259602</v>
      </c>
      <c r="AC252" s="25">
        <v>91.249183130128699</v>
      </c>
      <c r="AD252" s="25">
        <v>96.527894868064195</v>
      </c>
      <c r="AE252" s="53">
        <v>100</v>
      </c>
      <c r="AF252" s="52">
        <v>90.900830225106205</v>
      </c>
      <c r="AG252" s="25">
        <v>94.589264345673897</v>
      </c>
      <c r="AH252" s="25">
        <v>96.491163215054797</v>
      </c>
      <c r="AI252" s="25">
        <v>100</v>
      </c>
      <c r="AJ252" s="53">
        <v>100</v>
      </c>
      <c r="AK252" s="57">
        <v>0.30072396748681102</v>
      </c>
      <c r="AL252" s="111">
        <v>6.0774947852644201E-2</v>
      </c>
      <c r="AM252" s="173">
        <v>0.13786091104891698</v>
      </c>
      <c r="AN252" s="66">
        <v>0</v>
      </c>
      <c r="AO252" s="67">
        <v>0</v>
      </c>
      <c r="AP252" s="70">
        <v>0</v>
      </c>
      <c r="AQ252" s="71">
        <v>0</v>
      </c>
      <c r="AR252" s="181">
        <v>0</v>
      </c>
      <c r="AS252" s="178">
        <v>43.012196162033497</v>
      </c>
    </row>
    <row r="253" spans="1:45" ht="39.950000000000003" customHeight="1">
      <c r="A253" s="38" t="s">
        <v>541</v>
      </c>
      <c r="B253" s="22" t="s">
        <v>542</v>
      </c>
      <c r="C253" s="22" t="s">
        <v>253</v>
      </c>
      <c r="D253" s="33">
        <v>1.39</v>
      </c>
      <c r="E253" s="35">
        <f t="shared" si="3"/>
        <v>100</v>
      </c>
      <c r="F253" s="32">
        <v>0</v>
      </c>
      <c r="G253" s="128">
        <v>0</v>
      </c>
      <c r="H253" s="169">
        <v>0</v>
      </c>
      <c r="I253" s="49">
        <v>0</v>
      </c>
      <c r="J253" s="32">
        <v>0</v>
      </c>
      <c r="K253" s="44" t="s">
        <v>53</v>
      </c>
      <c r="L253" s="45" t="s">
        <v>53</v>
      </c>
      <c r="M253" s="44">
        <v>0</v>
      </c>
      <c r="N253" s="24">
        <v>0</v>
      </c>
      <c r="O253" s="45">
        <v>0</v>
      </c>
      <c r="P253" s="44">
        <v>0</v>
      </c>
      <c r="Q253" s="24">
        <v>0</v>
      </c>
      <c r="R253" s="45">
        <v>0</v>
      </c>
      <c r="S253" s="34">
        <v>0</v>
      </c>
      <c r="T253" s="24">
        <v>0</v>
      </c>
      <c r="U253" s="45">
        <v>0</v>
      </c>
      <c r="V253" s="52">
        <v>0</v>
      </c>
      <c r="W253" s="25">
        <v>0</v>
      </c>
      <c r="X253" s="25">
        <v>0</v>
      </c>
      <c r="Y253" s="25">
        <v>0</v>
      </c>
      <c r="Z253" s="53">
        <v>0</v>
      </c>
      <c r="AA253" s="52">
        <v>0</v>
      </c>
      <c r="AB253" s="25">
        <v>0</v>
      </c>
      <c r="AC253" s="25">
        <v>0</v>
      </c>
      <c r="AD253" s="25">
        <v>0</v>
      </c>
      <c r="AE253" s="53">
        <v>0</v>
      </c>
      <c r="AF253" s="52">
        <v>0</v>
      </c>
      <c r="AG253" s="25">
        <v>0</v>
      </c>
      <c r="AH253" s="25">
        <v>0</v>
      </c>
      <c r="AI253" s="25">
        <v>0</v>
      </c>
      <c r="AJ253" s="53">
        <v>0</v>
      </c>
      <c r="AK253" s="57">
        <v>0</v>
      </c>
      <c r="AL253" s="111">
        <v>0</v>
      </c>
      <c r="AM253" s="173">
        <v>0</v>
      </c>
      <c r="AN253" s="66">
        <v>0</v>
      </c>
      <c r="AO253" s="67">
        <v>0</v>
      </c>
      <c r="AP253" s="70">
        <v>0</v>
      </c>
      <c r="AQ253" s="71">
        <v>0</v>
      </c>
      <c r="AR253" s="181">
        <v>0</v>
      </c>
      <c r="AS253" s="178">
        <v>0</v>
      </c>
    </row>
    <row r="254" spans="1:45" ht="39.950000000000003" customHeight="1">
      <c r="A254" s="38" t="s">
        <v>543</v>
      </c>
      <c r="B254" s="22" t="s">
        <v>544</v>
      </c>
      <c r="C254" s="22" t="s">
        <v>253</v>
      </c>
      <c r="D254" s="33">
        <v>0.81</v>
      </c>
      <c r="E254" s="35">
        <f t="shared" si="3"/>
        <v>100</v>
      </c>
      <c r="F254" s="32">
        <v>0</v>
      </c>
      <c r="G254" s="128">
        <v>0</v>
      </c>
      <c r="H254" s="169">
        <v>0</v>
      </c>
      <c r="I254" s="49">
        <v>0</v>
      </c>
      <c r="J254" s="32">
        <v>0</v>
      </c>
      <c r="K254" s="44" t="s">
        <v>53</v>
      </c>
      <c r="L254" s="45" t="s">
        <v>53</v>
      </c>
      <c r="M254" s="44">
        <v>0</v>
      </c>
      <c r="N254" s="24">
        <v>0</v>
      </c>
      <c r="O254" s="45">
        <v>0</v>
      </c>
      <c r="P254" s="44">
        <v>0</v>
      </c>
      <c r="Q254" s="24">
        <v>0</v>
      </c>
      <c r="R254" s="45">
        <v>0</v>
      </c>
      <c r="S254" s="34">
        <v>0</v>
      </c>
      <c r="T254" s="24">
        <v>0</v>
      </c>
      <c r="U254" s="45">
        <v>0</v>
      </c>
      <c r="V254" s="52">
        <v>0</v>
      </c>
      <c r="W254" s="25">
        <v>0</v>
      </c>
      <c r="X254" s="25">
        <v>0</v>
      </c>
      <c r="Y254" s="25">
        <v>0</v>
      </c>
      <c r="Z254" s="53">
        <v>0</v>
      </c>
      <c r="AA254" s="52">
        <v>0</v>
      </c>
      <c r="AB254" s="25">
        <v>0</v>
      </c>
      <c r="AC254" s="25">
        <v>0</v>
      </c>
      <c r="AD254" s="25">
        <v>0</v>
      </c>
      <c r="AE254" s="53">
        <v>0</v>
      </c>
      <c r="AF254" s="52">
        <v>0</v>
      </c>
      <c r="AG254" s="25">
        <v>0</v>
      </c>
      <c r="AH254" s="25">
        <v>0</v>
      </c>
      <c r="AI254" s="25">
        <v>0</v>
      </c>
      <c r="AJ254" s="53">
        <v>0</v>
      </c>
      <c r="AK254" s="57">
        <v>7.4598349660728704E-3</v>
      </c>
      <c r="AL254" s="111">
        <v>1.4911003970536499E-3</v>
      </c>
      <c r="AM254" s="173">
        <v>7.9029259929590603E-3</v>
      </c>
      <c r="AN254" s="66">
        <v>0</v>
      </c>
      <c r="AO254" s="67">
        <v>0</v>
      </c>
      <c r="AP254" s="70">
        <v>0</v>
      </c>
      <c r="AQ254" s="71">
        <v>0</v>
      </c>
      <c r="AR254" s="181">
        <v>0</v>
      </c>
      <c r="AS254" s="178">
        <v>0</v>
      </c>
    </row>
    <row r="255" spans="1:45" ht="39.950000000000003" customHeight="1">
      <c r="A255" s="38" t="s">
        <v>545</v>
      </c>
      <c r="B255" s="22" t="s">
        <v>546</v>
      </c>
      <c r="C255" s="22" t="s">
        <v>253</v>
      </c>
      <c r="D255" s="33">
        <v>0.33</v>
      </c>
      <c r="E255" s="35">
        <f t="shared" si="3"/>
        <v>100</v>
      </c>
      <c r="F255" s="32">
        <v>0</v>
      </c>
      <c r="G255" s="128">
        <v>0</v>
      </c>
      <c r="H255" s="169">
        <v>0</v>
      </c>
      <c r="I255" s="49">
        <v>0</v>
      </c>
      <c r="J255" s="32">
        <v>0</v>
      </c>
      <c r="K255" s="44" t="s">
        <v>53</v>
      </c>
      <c r="L255" s="45" t="s">
        <v>53</v>
      </c>
      <c r="M255" s="44">
        <v>0</v>
      </c>
      <c r="N255" s="24">
        <v>0</v>
      </c>
      <c r="O255" s="45">
        <v>0</v>
      </c>
      <c r="P255" s="44">
        <v>0</v>
      </c>
      <c r="Q255" s="24">
        <v>0</v>
      </c>
      <c r="R255" s="45">
        <v>0</v>
      </c>
      <c r="S255" s="34">
        <v>0</v>
      </c>
      <c r="T255" s="24">
        <v>0</v>
      </c>
      <c r="U255" s="45">
        <v>0</v>
      </c>
      <c r="V255" s="52">
        <v>0</v>
      </c>
      <c r="W255" s="25">
        <v>0</v>
      </c>
      <c r="X255" s="25">
        <v>0</v>
      </c>
      <c r="Y255" s="25">
        <v>0</v>
      </c>
      <c r="Z255" s="53">
        <v>0</v>
      </c>
      <c r="AA255" s="52">
        <v>0</v>
      </c>
      <c r="AB255" s="25">
        <v>0</v>
      </c>
      <c r="AC255" s="25">
        <v>0</v>
      </c>
      <c r="AD255" s="25">
        <v>0</v>
      </c>
      <c r="AE255" s="53">
        <v>0</v>
      </c>
      <c r="AF255" s="52">
        <v>0</v>
      </c>
      <c r="AG255" s="25">
        <v>0</v>
      </c>
      <c r="AH255" s="25">
        <v>0</v>
      </c>
      <c r="AI255" s="25">
        <v>0</v>
      </c>
      <c r="AJ255" s="53">
        <v>0</v>
      </c>
      <c r="AK255" s="57">
        <v>6.0429260614302802E-2</v>
      </c>
      <c r="AL255" s="111">
        <v>2.7203395870017501E-2</v>
      </c>
      <c r="AM255" s="173">
        <v>6.5012607383141796E-2</v>
      </c>
      <c r="AN255" s="66">
        <v>0</v>
      </c>
      <c r="AO255" s="67">
        <v>0</v>
      </c>
      <c r="AP255" s="70">
        <v>0</v>
      </c>
      <c r="AQ255" s="71">
        <v>0</v>
      </c>
      <c r="AR255" s="181">
        <v>0</v>
      </c>
      <c r="AS255" s="178">
        <v>0</v>
      </c>
    </row>
    <row r="256" spans="1:45" ht="39.950000000000003" customHeight="1">
      <c r="A256" s="38" t="s">
        <v>547</v>
      </c>
      <c r="B256" s="22" t="s">
        <v>548</v>
      </c>
      <c r="C256" s="22" t="s">
        <v>253</v>
      </c>
      <c r="D256" s="33">
        <v>5.19</v>
      </c>
      <c r="E256" s="35">
        <f t="shared" si="3"/>
        <v>100</v>
      </c>
      <c r="F256" s="32">
        <v>0</v>
      </c>
      <c r="G256" s="128">
        <v>0</v>
      </c>
      <c r="H256" s="169">
        <v>0</v>
      </c>
      <c r="I256" s="49">
        <v>0</v>
      </c>
      <c r="J256" s="32">
        <v>0</v>
      </c>
      <c r="K256" s="44" t="s">
        <v>53</v>
      </c>
      <c r="L256" s="45" t="s">
        <v>53</v>
      </c>
      <c r="M256" s="44">
        <v>0</v>
      </c>
      <c r="N256" s="24">
        <v>0</v>
      </c>
      <c r="O256" s="45">
        <v>0</v>
      </c>
      <c r="P256" s="44">
        <v>0</v>
      </c>
      <c r="Q256" s="24">
        <v>0</v>
      </c>
      <c r="R256" s="45">
        <v>0</v>
      </c>
      <c r="S256" s="34">
        <v>0</v>
      </c>
      <c r="T256" s="24">
        <v>0</v>
      </c>
      <c r="U256" s="45">
        <v>0</v>
      </c>
      <c r="V256" s="52">
        <v>0</v>
      </c>
      <c r="W256" s="25">
        <v>0</v>
      </c>
      <c r="X256" s="25">
        <v>0</v>
      </c>
      <c r="Y256" s="25">
        <v>0</v>
      </c>
      <c r="Z256" s="53">
        <v>0</v>
      </c>
      <c r="AA256" s="52">
        <v>0</v>
      </c>
      <c r="AB256" s="25">
        <v>0</v>
      </c>
      <c r="AC256" s="25">
        <v>0</v>
      </c>
      <c r="AD256" s="25">
        <v>0</v>
      </c>
      <c r="AE256" s="53">
        <v>0</v>
      </c>
      <c r="AF256" s="52">
        <v>0</v>
      </c>
      <c r="AG256" s="25">
        <v>0</v>
      </c>
      <c r="AH256" s="25">
        <v>0</v>
      </c>
      <c r="AI256" s="25">
        <v>0</v>
      </c>
      <c r="AJ256" s="53">
        <v>0</v>
      </c>
      <c r="AK256" s="57">
        <v>0</v>
      </c>
      <c r="AL256" s="111">
        <v>0</v>
      </c>
      <c r="AM256" s="173">
        <v>1.9278781455016E-3</v>
      </c>
      <c r="AN256" s="66">
        <v>0</v>
      </c>
      <c r="AO256" s="67">
        <v>0</v>
      </c>
      <c r="AP256" s="70">
        <v>0</v>
      </c>
      <c r="AQ256" s="71">
        <v>0</v>
      </c>
      <c r="AR256" s="181">
        <v>0</v>
      </c>
      <c r="AS256" s="178">
        <v>0</v>
      </c>
    </row>
    <row r="257" spans="1:45" ht="39.950000000000003" customHeight="1">
      <c r="A257" s="38" t="s">
        <v>549</v>
      </c>
      <c r="B257" s="22" t="s">
        <v>550</v>
      </c>
      <c r="C257" s="22" t="s">
        <v>253</v>
      </c>
      <c r="D257" s="33">
        <v>36.29</v>
      </c>
      <c r="E257" s="35">
        <f t="shared" si="3"/>
        <v>100</v>
      </c>
      <c r="F257" s="32">
        <v>0</v>
      </c>
      <c r="G257" s="128">
        <v>0</v>
      </c>
      <c r="H257" s="169">
        <v>0</v>
      </c>
      <c r="I257" s="49">
        <v>0</v>
      </c>
      <c r="J257" s="32">
        <v>0</v>
      </c>
      <c r="K257" s="44" t="s">
        <v>53</v>
      </c>
      <c r="L257" s="45" t="s">
        <v>53</v>
      </c>
      <c r="M257" s="44">
        <v>0</v>
      </c>
      <c r="N257" s="24">
        <v>0</v>
      </c>
      <c r="O257" s="45">
        <v>0</v>
      </c>
      <c r="P257" s="44">
        <v>0</v>
      </c>
      <c r="Q257" s="24">
        <v>0</v>
      </c>
      <c r="R257" s="45">
        <v>0</v>
      </c>
      <c r="S257" s="34">
        <v>0</v>
      </c>
      <c r="T257" s="24">
        <v>0</v>
      </c>
      <c r="U257" s="45">
        <v>0</v>
      </c>
      <c r="V257" s="52">
        <v>0</v>
      </c>
      <c r="W257" s="25">
        <v>0</v>
      </c>
      <c r="X257" s="25">
        <v>0</v>
      </c>
      <c r="Y257" s="25">
        <v>0</v>
      </c>
      <c r="Z257" s="53">
        <v>0</v>
      </c>
      <c r="AA257" s="52">
        <v>0</v>
      </c>
      <c r="AB257" s="25">
        <v>0</v>
      </c>
      <c r="AC257" s="25">
        <v>0</v>
      </c>
      <c r="AD257" s="25">
        <v>0</v>
      </c>
      <c r="AE257" s="53">
        <v>0</v>
      </c>
      <c r="AF257" s="52">
        <v>0</v>
      </c>
      <c r="AG257" s="25">
        <v>0</v>
      </c>
      <c r="AH257" s="25">
        <v>0</v>
      </c>
      <c r="AI257" s="25">
        <v>0</v>
      </c>
      <c r="AJ257" s="53">
        <v>0</v>
      </c>
      <c r="AK257" s="57">
        <v>2.9090148738384499E-2</v>
      </c>
      <c r="AL257" s="111">
        <v>2.1260589083707104E-2</v>
      </c>
      <c r="AM257" s="173">
        <v>2.5662792633539201E-2</v>
      </c>
      <c r="AN257" s="66">
        <v>0</v>
      </c>
      <c r="AO257" s="67">
        <v>0</v>
      </c>
      <c r="AP257" s="70">
        <v>1.7387503819739001</v>
      </c>
      <c r="AQ257" s="71">
        <v>16.565774680386902</v>
      </c>
      <c r="AR257" s="181">
        <v>0</v>
      </c>
      <c r="AS257" s="178">
        <v>0</v>
      </c>
    </row>
    <row r="258" spans="1:45" ht="39.950000000000003" customHeight="1">
      <c r="A258" s="38" t="s">
        <v>551</v>
      </c>
      <c r="B258" s="22" t="s">
        <v>552</v>
      </c>
      <c r="C258" s="22" t="s">
        <v>253</v>
      </c>
      <c r="D258" s="33">
        <v>1.39</v>
      </c>
      <c r="E258" s="35">
        <f t="shared" si="3"/>
        <v>100</v>
      </c>
      <c r="F258" s="32">
        <v>0</v>
      </c>
      <c r="G258" s="128">
        <v>0</v>
      </c>
      <c r="H258" s="169">
        <v>0</v>
      </c>
      <c r="I258" s="49">
        <v>0</v>
      </c>
      <c r="J258" s="32">
        <v>0</v>
      </c>
      <c r="K258" s="44" t="s">
        <v>53</v>
      </c>
      <c r="L258" s="45" t="s">
        <v>53</v>
      </c>
      <c r="M258" s="44">
        <v>0</v>
      </c>
      <c r="N258" s="24">
        <v>0</v>
      </c>
      <c r="O258" s="45">
        <v>0</v>
      </c>
      <c r="P258" s="44">
        <v>0</v>
      </c>
      <c r="Q258" s="24">
        <v>0</v>
      </c>
      <c r="R258" s="45">
        <v>0</v>
      </c>
      <c r="S258" s="34">
        <v>0</v>
      </c>
      <c r="T258" s="24">
        <v>0</v>
      </c>
      <c r="U258" s="45">
        <v>0</v>
      </c>
      <c r="V258" s="52">
        <v>0</v>
      </c>
      <c r="W258" s="25">
        <v>0</v>
      </c>
      <c r="X258" s="25">
        <v>0</v>
      </c>
      <c r="Y258" s="25">
        <v>0</v>
      </c>
      <c r="Z258" s="53">
        <v>0</v>
      </c>
      <c r="AA258" s="52">
        <v>0</v>
      </c>
      <c r="AB258" s="25">
        <v>0</v>
      </c>
      <c r="AC258" s="25">
        <v>0</v>
      </c>
      <c r="AD258" s="25">
        <v>0</v>
      </c>
      <c r="AE258" s="53">
        <v>0</v>
      </c>
      <c r="AF258" s="52">
        <v>0</v>
      </c>
      <c r="AG258" s="25">
        <v>0</v>
      </c>
      <c r="AH258" s="25">
        <v>0</v>
      </c>
      <c r="AI258" s="25">
        <v>0</v>
      </c>
      <c r="AJ258" s="53">
        <v>0</v>
      </c>
      <c r="AK258" s="57">
        <v>2.7690783776500899E-3</v>
      </c>
      <c r="AL258" s="111">
        <v>0</v>
      </c>
      <c r="AM258" s="173">
        <v>8.9430439782275887E-3</v>
      </c>
      <c r="AN258" s="66">
        <v>0</v>
      </c>
      <c r="AO258" s="67">
        <v>0</v>
      </c>
      <c r="AP258" s="70">
        <v>0</v>
      </c>
      <c r="AQ258" s="71">
        <v>0</v>
      </c>
      <c r="AR258" s="181">
        <v>1</v>
      </c>
      <c r="AS258" s="178">
        <v>0</v>
      </c>
    </row>
    <row r="259" spans="1:45" ht="39.950000000000003" customHeight="1">
      <c r="A259" s="38" t="s">
        <v>553</v>
      </c>
      <c r="B259" s="22" t="s">
        <v>554</v>
      </c>
      <c r="C259" s="22" t="s">
        <v>253</v>
      </c>
      <c r="D259" s="33">
        <v>92</v>
      </c>
      <c r="E259" s="35">
        <f t="shared" si="3"/>
        <v>96.999906959</v>
      </c>
      <c r="F259" s="32">
        <v>1.3598933529999999</v>
      </c>
      <c r="G259" s="128">
        <v>1.640199688</v>
      </c>
      <c r="H259" s="169">
        <v>1.18424847841891</v>
      </c>
      <c r="I259" s="49">
        <v>1.19400173915529</v>
      </c>
      <c r="J259" s="32">
        <v>2.0493601540370601</v>
      </c>
      <c r="K259" s="44" t="s">
        <v>53</v>
      </c>
      <c r="L259" s="45" t="s">
        <v>53</v>
      </c>
      <c r="M259" s="44">
        <v>0</v>
      </c>
      <c r="N259" s="24">
        <v>0</v>
      </c>
      <c r="O259" s="45">
        <v>0</v>
      </c>
      <c r="P259" s="44">
        <v>0</v>
      </c>
      <c r="Q259" s="24">
        <v>0</v>
      </c>
      <c r="R259" s="45">
        <v>0</v>
      </c>
      <c r="S259" s="34">
        <v>0</v>
      </c>
      <c r="T259" s="24">
        <v>0</v>
      </c>
      <c r="U259" s="45">
        <v>0</v>
      </c>
      <c r="V259" s="52">
        <v>1.46455989274123</v>
      </c>
      <c r="W259" s="25">
        <v>3.3129026925533598</v>
      </c>
      <c r="X259" s="25">
        <v>6.7446532315701297</v>
      </c>
      <c r="Y259" s="25">
        <v>15.5055363646772</v>
      </c>
      <c r="Z259" s="53">
        <v>26.393401141709301</v>
      </c>
      <c r="AA259" s="52">
        <v>13.381183331505699</v>
      </c>
      <c r="AB259" s="25">
        <v>19.2175548684421</v>
      </c>
      <c r="AC259" s="25">
        <v>20.255670848364101</v>
      </c>
      <c r="AD259" s="25">
        <v>25.206339548034901</v>
      </c>
      <c r="AE259" s="53">
        <v>32.250835783625597</v>
      </c>
      <c r="AF259" s="52">
        <v>20.212199872986901</v>
      </c>
      <c r="AG259" s="25">
        <v>24.0876196696844</v>
      </c>
      <c r="AH259" s="25">
        <v>24.987088176032199</v>
      </c>
      <c r="AI259" s="25">
        <v>28.834959984911698</v>
      </c>
      <c r="AJ259" s="53">
        <v>37.172504316781598</v>
      </c>
      <c r="AK259" s="57">
        <v>5.1661322946282201E-2</v>
      </c>
      <c r="AL259" s="111">
        <v>3.0979703233293E-2</v>
      </c>
      <c r="AM259" s="173">
        <v>6.7692554072836891E-2</v>
      </c>
      <c r="AN259" s="66">
        <v>0</v>
      </c>
      <c r="AO259" s="67">
        <v>0</v>
      </c>
      <c r="AP259" s="70">
        <v>7.2501638789816596</v>
      </c>
      <c r="AQ259" s="71">
        <v>8.6796561782358204</v>
      </c>
      <c r="AR259" s="181">
        <v>17</v>
      </c>
      <c r="AS259" s="178">
        <v>0.32810041674789903</v>
      </c>
    </row>
    <row r="260" spans="1:45" ht="39.950000000000003" customHeight="1">
      <c r="A260" s="38" t="s">
        <v>555</v>
      </c>
      <c r="B260" s="22" t="s">
        <v>556</v>
      </c>
      <c r="C260" s="22" t="s">
        <v>253</v>
      </c>
      <c r="D260" s="33">
        <v>6.32</v>
      </c>
      <c r="E260" s="35">
        <f t="shared" si="3"/>
        <v>100</v>
      </c>
      <c r="F260" s="32">
        <v>0</v>
      </c>
      <c r="G260" s="128">
        <v>0</v>
      </c>
      <c r="H260" s="169">
        <v>0</v>
      </c>
      <c r="I260" s="49">
        <v>0</v>
      </c>
      <c r="J260" s="32">
        <v>0</v>
      </c>
      <c r="K260" s="44" t="s">
        <v>53</v>
      </c>
      <c r="L260" s="45" t="s">
        <v>53</v>
      </c>
      <c r="M260" s="44">
        <v>0</v>
      </c>
      <c r="N260" s="24">
        <v>0</v>
      </c>
      <c r="O260" s="45">
        <v>0</v>
      </c>
      <c r="P260" s="44">
        <v>0</v>
      </c>
      <c r="Q260" s="24">
        <v>0</v>
      </c>
      <c r="R260" s="45">
        <v>0</v>
      </c>
      <c r="S260" s="34">
        <v>0</v>
      </c>
      <c r="T260" s="24">
        <v>0</v>
      </c>
      <c r="U260" s="45">
        <v>0</v>
      </c>
      <c r="V260" s="52">
        <v>0</v>
      </c>
      <c r="W260" s="25">
        <v>0</v>
      </c>
      <c r="X260" s="25">
        <v>0</v>
      </c>
      <c r="Y260" s="25">
        <v>0</v>
      </c>
      <c r="Z260" s="53">
        <v>0</v>
      </c>
      <c r="AA260" s="52">
        <v>0</v>
      </c>
      <c r="AB260" s="25">
        <v>0</v>
      </c>
      <c r="AC260" s="25">
        <v>0</v>
      </c>
      <c r="AD260" s="25">
        <v>0</v>
      </c>
      <c r="AE260" s="53">
        <v>0</v>
      </c>
      <c r="AF260" s="52">
        <v>0</v>
      </c>
      <c r="AG260" s="25">
        <v>0</v>
      </c>
      <c r="AH260" s="25">
        <v>0</v>
      </c>
      <c r="AI260" s="25">
        <v>0</v>
      </c>
      <c r="AJ260" s="53">
        <v>0</v>
      </c>
      <c r="AK260" s="57">
        <v>2.0756506290962401E-2</v>
      </c>
      <c r="AL260" s="111">
        <v>1.3982752368104E-2</v>
      </c>
      <c r="AM260" s="173">
        <v>4.2788572283113203E-2</v>
      </c>
      <c r="AN260" s="66">
        <v>0</v>
      </c>
      <c r="AO260" s="67">
        <v>0</v>
      </c>
      <c r="AP260" s="70">
        <v>0</v>
      </c>
      <c r="AQ260" s="71">
        <v>0</v>
      </c>
      <c r="AR260" s="181">
        <v>6</v>
      </c>
      <c r="AS260" s="178">
        <v>0</v>
      </c>
    </row>
    <row r="261" spans="1:45" ht="39.950000000000003" customHeight="1">
      <c r="A261" s="38" t="s">
        <v>557</v>
      </c>
      <c r="B261" s="22" t="s">
        <v>558</v>
      </c>
      <c r="C261" s="22" t="s">
        <v>253</v>
      </c>
      <c r="D261" s="33">
        <v>131.18</v>
      </c>
      <c r="E261" s="35">
        <f t="shared" si="3"/>
        <v>100</v>
      </c>
      <c r="F261" s="32">
        <v>0</v>
      </c>
      <c r="G261" s="128">
        <v>0</v>
      </c>
      <c r="H261" s="169">
        <v>0</v>
      </c>
      <c r="I261" s="49">
        <v>0</v>
      </c>
      <c r="J261" s="32">
        <v>0</v>
      </c>
      <c r="K261" s="44" t="s">
        <v>53</v>
      </c>
      <c r="L261" s="45" t="s">
        <v>53</v>
      </c>
      <c r="M261" s="44">
        <v>0</v>
      </c>
      <c r="N261" s="24">
        <v>0</v>
      </c>
      <c r="O261" s="45">
        <v>0</v>
      </c>
      <c r="P261" s="44">
        <v>0</v>
      </c>
      <c r="Q261" s="24">
        <v>0</v>
      </c>
      <c r="R261" s="45">
        <v>0</v>
      </c>
      <c r="S261" s="34">
        <v>0</v>
      </c>
      <c r="T261" s="24">
        <v>0</v>
      </c>
      <c r="U261" s="45">
        <v>0</v>
      </c>
      <c r="V261" s="52">
        <v>0</v>
      </c>
      <c r="W261" s="25">
        <v>0</v>
      </c>
      <c r="X261" s="25">
        <v>0</v>
      </c>
      <c r="Y261" s="25">
        <v>0</v>
      </c>
      <c r="Z261" s="53">
        <v>0</v>
      </c>
      <c r="AA261" s="52">
        <v>0</v>
      </c>
      <c r="AB261" s="25">
        <v>0</v>
      </c>
      <c r="AC261" s="25">
        <v>0</v>
      </c>
      <c r="AD261" s="25">
        <v>0</v>
      </c>
      <c r="AE261" s="53">
        <v>0</v>
      </c>
      <c r="AF261" s="52">
        <v>0</v>
      </c>
      <c r="AG261" s="25">
        <v>0</v>
      </c>
      <c r="AH261" s="25">
        <v>0</v>
      </c>
      <c r="AI261" s="25">
        <v>0</v>
      </c>
      <c r="AJ261" s="53">
        <v>0</v>
      </c>
      <c r="AK261" s="57">
        <v>1.4449560632505401E-2</v>
      </c>
      <c r="AL261" s="111">
        <v>4.5631513550467304E-3</v>
      </c>
      <c r="AM261" s="173">
        <v>9.747352022576981E-3</v>
      </c>
      <c r="AN261" s="66">
        <v>0</v>
      </c>
      <c r="AO261" s="67">
        <v>0</v>
      </c>
      <c r="AP261" s="70">
        <v>0.411866461181009</v>
      </c>
      <c r="AQ261" s="71">
        <v>27.759715541502398</v>
      </c>
      <c r="AR261" s="181">
        <v>2</v>
      </c>
      <c r="AS261" s="178">
        <v>0</v>
      </c>
    </row>
    <row r="262" spans="1:45" ht="39.950000000000003" customHeight="1">
      <c r="A262" s="38" t="s">
        <v>559</v>
      </c>
      <c r="B262" s="22" t="s">
        <v>560</v>
      </c>
      <c r="C262" s="22" t="s">
        <v>253</v>
      </c>
      <c r="D262" s="33">
        <v>11.93</v>
      </c>
      <c r="E262" s="35">
        <f t="shared" si="3"/>
        <v>100</v>
      </c>
      <c r="F262" s="32">
        <v>0</v>
      </c>
      <c r="G262" s="128">
        <v>0</v>
      </c>
      <c r="H262" s="169">
        <v>0</v>
      </c>
      <c r="I262" s="49">
        <v>0</v>
      </c>
      <c r="J262" s="32">
        <v>0</v>
      </c>
      <c r="K262" s="44" t="s">
        <v>53</v>
      </c>
      <c r="L262" s="45" t="s">
        <v>53</v>
      </c>
      <c r="M262" s="44">
        <v>0</v>
      </c>
      <c r="N262" s="24">
        <v>0</v>
      </c>
      <c r="O262" s="45">
        <v>0</v>
      </c>
      <c r="P262" s="44">
        <v>0</v>
      </c>
      <c r="Q262" s="24">
        <v>0</v>
      </c>
      <c r="R262" s="45">
        <v>0</v>
      </c>
      <c r="S262" s="34">
        <v>0</v>
      </c>
      <c r="T262" s="24">
        <v>0</v>
      </c>
      <c r="U262" s="45">
        <v>0</v>
      </c>
      <c r="V262" s="52">
        <v>0</v>
      </c>
      <c r="W262" s="25">
        <v>0</v>
      </c>
      <c r="X262" s="25">
        <v>0</v>
      </c>
      <c r="Y262" s="25">
        <v>0</v>
      </c>
      <c r="Z262" s="53">
        <v>0</v>
      </c>
      <c r="AA262" s="52">
        <v>0</v>
      </c>
      <c r="AB262" s="25">
        <v>0</v>
      </c>
      <c r="AC262" s="25">
        <v>0</v>
      </c>
      <c r="AD262" s="25">
        <v>0</v>
      </c>
      <c r="AE262" s="53">
        <v>0</v>
      </c>
      <c r="AF262" s="52">
        <v>0</v>
      </c>
      <c r="AG262" s="25">
        <v>0</v>
      </c>
      <c r="AH262" s="25">
        <v>0</v>
      </c>
      <c r="AI262" s="25">
        <v>0</v>
      </c>
      <c r="AJ262" s="53">
        <v>0</v>
      </c>
      <c r="AK262" s="57">
        <v>5.3669308973842096E-2</v>
      </c>
      <c r="AL262" s="111">
        <v>6.5959230744224898E-2</v>
      </c>
      <c r="AM262" s="173">
        <v>4.3092377391222299E-2</v>
      </c>
      <c r="AN262" s="66">
        <v>0</v>
      </c>
      <c r="AO262" s="67">
        <v>0</v>
      </c>
      <c r="AP262" s="70">
        <v>0</v>
      </c>
      <c r="AQ262" s="71">
        <v>0</v>
      </c>
      <c r="AR262" s="181">
        <v>0</v>
      </c>
      <c r="AS262" s="178">
        <v>0</v>
      </c>
    </row>
    <row r="263" spans="1:45" ht="39.950000000000003" customHeight="1">
      <c r="A263" s="38" t="s">
        <v>561</v>
      </c>
      <c r="B263" s="22" t="s">
        <v>562</v>
      </c>
      <c r="C263" s="22" t="s">
        <v>253</v>
      </c>
      <c r="D263" s="33">
        <v>33.81</v>
      </c>
      <c r="E263" s="35">
        <f t="shared" si="3"/>
        <v>100</v>
      </c>
      <c r="F263" s="32">
        <v>0</v>
      </c>
      <c r="G263" s="128">
        <v>0</v>
      </c>
      <c r="H263" s="169">
        <v>0</v>
      </c>
      <c r="I263" s="49">
        <v>0</v>
      </c>
      <c r="J263" s="32">
        <v>0</v>
      </c>
      <c r="K263" s="44" t="s">
        <v>53</v>
      </c>
      <c r="L263" s="45" t="s">
        <v>53</v>
      </c>
      <c r="M263" s="44">
        <v>0</v>
      </c>
      <c r="N263" s="24">
        <v>0</v>
      </c>
      <c r="O263" s="45">
        <v>0</v>
      </c>
      <c r="P263" s="44">
        <v>0</v>
      </c>
      <c r="Q263" s="24">
        <v>0</v>
      </c>
      <c r="R263" s="45">
        <v>0</v>
      </c>
      <c r="S263" s="34">
        <v>0</v>
      </c>
      <c r="T263" s="24">
        <v>0</v>
      </c>
      <c r="U263" s="45">
        <v>0</v>
      </c>
      <c r="V263" s="52">
        <v>0</v>
      </c>
      <c r="W263" s="25">
        <v>0</v>
      </c>
      <c r="X263" s="25">
        <v>0</v>
      </c>
      <c r="Y263" s="25">
        <v>0</v>
      </c>
      <c r="Z263" s="53">
        <v>0</v>
      </c>
      <c r="AA263" s="52">
        <v>0</v>
      </c>
      <c r="AB263" s="25">
        <v>0</v>
      </c>
      <c r="AC263" s="25">
        <v>0</v>
      </c>
      <c r="AD263" s="25">
        <v>0</v>
      </c>
      <c r="AE263" s="53">
        <v>0</v>
      </c>
      <c r="AF263" s="52">
        <v>0</v>
      </c>
      <c r="AG263" s="25">
        <v>0</v>
      </c>
      <c r="AH263" s="25">
        <v>0</v>
      </c>
      <c r="AI263" s="25">
        <v>0</v>
      </c>
      <c r="AJ263" s="53">
        <v>0</v>
      </c>
      <c r="AK263" s="57">
        <v>1.9761849890693902E-2</v>
      </c>
      <c r="AL263" s="111">
        <v>8.81736037241777E-3</v>
      </c>
      <c r="AM263" s="173">
        <v>1.83500245173304E-2</v>
      </c>
      <c r="AN263" s="66">
        <v>0</v>
      </c>
      <c r="AO263" s="67">
        <v>0</v>
      </c>
      <c r="AP263" s="70">
        <v>0</v>
      </c>
      <c r="AQ263" s="71">
        <v>0</v>
      </c>
      <c r="AR263" s="181">
        <v>2</v>
      </c>
      <c r="AS263" s="178">
        <v>0</v>
      </c>
    </row>
    <row r="264" spans="1:45" ht="39.950000000000003" customHeight="1">
      <c r="A264" s="38" t="s">
        <v>563</v>
      </c>
      <c r="B264" s="22" t="s">
        <v>564</v>
      </c>
      <c r="C264" s="22" t="s">
        <v>253</v>
      </c>
      <c r="D264" s="33">
        <v>51.1</v>
      </c>
      <c r="E264" s="35">
        <f t="shared" si="3"/>
        <v>48.612543120000005</v>
      </c>
      <c r="F264" s="32">
        <v>38.410391949999998</v>
      </c>
      <c r="G264" s="128">
        <v>12.977064929999999</v>
      </c>
      <c r="H264" s="169">
        <v>0</v>
      </c>
      <c r="I264" s="49">
        <v>0</v>
      </c>
      <c r="J264" s="32">
        <v>40.205650022052602</v>
      </c>
      <c r="K264" s="44" t="s">
        <v>53</v>
      </c>
      <c r="L264" s="45" t="s">
        <v>53</v>
      </c>
      <c r="M264" s="44">
        <v>0</v>
      </c>
      <c r="N264" s="24">
        <v>0</v>
      </c>
      <c r="O264" s="45">
        <v>0</v>
      </c>
      <c r="P264" s="44">
        <v>0</v>
      </c>
      <c r="Q264" s="24">
        <v>0</v>
      </c>
      <c r="R264" s="45">
        <v>0</v>
      </c>
      <c r="S264" s="34">
        <v>0</v>
      </c>
      <c r="T264" s="24">
        <v>0</v>
      </c>
      <c r="U264" s="45">
        <v>0</v>
      </c>
      <c r="V264" s="52">
        <v>16.205854553301101</v>
      </c>
      <c r="W264" s="25">
        <v>51.331510223643903</v>
      </c>
      <c r="X264" s="25">
        <v>59.0447706933464</v>
      </c>
      <c r="Y264" s="25">
        <v>77.583144667192002</v>
      </c>
      <c r="Z264" s="53">
        <v>84.504924757489306</v>
      </c>
      <c r="AA264" s="52">
        <v>74.803985554816805</v>
      </c>
      <c r="AB264" s="25">
        <v>80.269708835663096</v>
      </c>
      <c r="AC264" s="25">
        <v>81.209364300649497</v>
      </c>
      <c r="AD264" s="25">
        <v>83.957065174498496</v>
      </c>
      <c r="AE264" s="53">
        <v>87.772252501709602</v>
      </c>
      <c r="AF264" s="52">
        <v>81.111532281428893</v>
      </c>
      <c r="AG264" s="25">
        <v>83.385754122647199</v>
      </c>
      <c r="AH264" s="25">
        <v>83.800533521713504</v>
      </c>
      <c r="AI264" s="25">
        <v>86.249180862996596</v>
      </c>
      <c r="AJ264" s="53">
        <v>89.684622061148104</v>
      </c>
      <c r="AK264" s="57">
        <v>1.2575216274326699E-2</v>
      </c>
      <c r="AL264" s="111">
        <v>2.9148274097669402E-2</v>
      </c>
      <c r="AM264" s="173">
        <v>0.15764210999613701</v>
      </c>
      <c r="AN264" s="66">
        <v>0</v>
      </c>
      <c r="AO264" s="67">
        <v>0</v>
      </c>
      <c r="AP264" s="70">
        <v>7.0510936033554596</v>
      </c>
      <c r="AQ264" s="71">
        <v>0</v>
      </c>
      <c r="AR264" s="181">
        <v>0</v>
      </c>
      <c r="AS264" s="178">
        <v>45.889582573541098</v>
      </c>
    </row>
    <row r="265" spans="1:45" ht="39.950000000000003" customHeight="1">
      <c r="A265" s="38" t="s">
        <v>565</v>
      </c>
      <c r="B265" s="22" t="s">
        <v>566</v>
      </c>
      <c r="C265" s="22" t="s">
        <v>253</v>
      </c>
      <c r="D265" s="33">
        <v>66.75</v>
      </c>
      <c r="E265" s="35">
        <f t="shared" si="3"/>
        <v>78.030151966999995</v>
      </c>
      <c r="F265" s="32">
        <v>3.8832874529999999</v>
      </c>
      <c r="G265" s="128">
        <v>18.08656058</v>
      </c>
      <c r="H265" s="169">
        <v>2.7073426481081602</v>
      </c>
      <c r="I265" s="49">
        <v>20.695639169471502</v>
      </c>
      <c r="J265" s="32">
        <v>4.0624398247521967</v>
      </c>
      <c r="K265" s="44" t="s">
        <v>53</v>
      </c>
      <c r="L265" s="45" t="s">
        <v>53</v>
      </c>
      <c r="M265" s="44">
        <v>2.37162209024588</v>
      </c>
      <c r="N265" s="24">
        <v>2.4833911350524098</v>
      </c>
      <c r="O265" s="45">
        <v>2.74612944828311</v>
      </c>
      <c r="P265" s="44">
        <v>2.7109435111756199</v>
      </c>
      <c r="Q265" s="24">
        <v>2.7906998056685</v>
      </c>
      <c r="R265" s="45">
        <v>3.3337006474683202</v>
      </c>
      <c r="S265" s="34">
        <v>3.8854341661473901</v>
      </c>
      <c r="T265" s="24">
        <v>4.0926258266978</v>
      </c>
      <c r="U265" s="45">
        <v>5.1146936073000804</v>
      </c>
      <c r="V265" s="52">
        <v>0</v>
      </c>
      <c r="W265" s="25">
        <v>0</v>
      </c>
      <c r="X265" s="25">
        <v>0</v>
      </c>
      <c r="Y265" s="25">
        <v>25.5429806456176</v>
      </c>
      <c r="Z265" s="53">
        <v>38.768530461033798</v>
      </c>
      <c r="AA265" s="52">
        <v>28.8869284033238</v>
      </c>
      <c r="AB265" s="25">
        <v>31.3719283467398</v>
      </c>
      <c r="AC265" s="25">
        <v>31.991302137817598</v>
      </c>
      <c r="AD265" s="25">
        <v>36.922614175376502</v>
      </c>
      <c r="AE265" s="53">
        <v>43.756163852511897</v>
      </c>
      <c r="AF265" s="52">
        <v>32.051217538699198</v>
      </c>
      <c r="AG265" s="25">
        <v>34.868406900318298</v>
      </c>
      <c r="AH265" s="25">
        <v>36.3234606013716</v>
      </c>
      <c r="AI265" s="25">
        <v>41.142037212724397</v>
      </c>
      <c r="AJ265" s="53">
        <v>47.378781690196099</v>
      </c>
      <c r="AK265" s="57">
        <v>2.8591201510117101E-2</v>
      </c>
      <c r="AL265" s="111">
        <v>9.2750081488515504E-3</v>
      </c>
      <c r="AM265" s="173">
        <v>3.64160220637606E-2</v>
      </c>
      <c r="AN265" s="66">
        <v>6.2243093202825897</v>
      </c>
      <c r="AO265" s="67">
        <v>20.730688219275301</v>
      </c>
      <c r="AP265" s="70">
        <v>0</v>
      </c>
      <c r="AQ265" s="71">
        <v>0</v>
      </c>
      <c r="AR265" s="181">
        <v>3</v>
      </c>
      <c r="AS265" s="178">
        <v>12.5386976083755</v>
      </c>
    </row>
    <row r="266" spans="1:45" ht="39.950000000000003" customHeight="1">
      <c r="A266" s="38" t="s">
        <v>568</v>
      </c>
      <c r="B266" s="22" t="s">
        <v>569</v>
      </c>
      <c r="C266" s="22" t="s">
        <v>253</v>
      </c>
      <c r="D266" s="33">
        <v>4.41</v>
      </c>
      <c r="E266" s="35">
        <f t="shared" ref="E266:E329" si="4">100-(F266+G266)</f>
        <v>61.340502244</v>
      </c>
      <c r="F266" s="32">
        <v>3.567467476</v>
      </c>
      <c r="G266" s="128">
        <v>35.092030280000003</v>
      </c>
      <c r="H266" s="169">
        <v>4.2385887034349796</v>
      </c>
      <c r="I266" s="49">
        <v>99.546562762781704</v>
      </c>
      <c r="J266" s="32">
        <v>0.45343723721829576</v>
      </c>
      <c r="K266" s="44" t="s">
        <v>53</v>
      </c>
      <c r="L266" s="45" t="s">
        <v>53</v>
      </c>
      <c r="M266" s="44">
        <v>0</v>
      </c>
      <c r="N266" s="24">
        <v>0</v>
      </c>
      <c r="O266" s="45">
        <v>0</v>
      </c>
      <c r="P266" s="44">
        <v>0</v>
      </c>
      <c r="Q266" s="24">
        <v>0</v>
      </c>
      <c r="R266" s="45">
        <v>0</v>
      </c>
      <c r="S266" s="34">
        <v>0</v>
      </c>
      <c r="T266" s="24">
        <v>0</v>
      </c>
      <c r="U266" s="45">
        <v>0</v>
      </c>
      <c r="V266" s="52">
        <v>100</v>
      </c>
      <c r="W266" s="25">
        <v>100</v>
      </c>
      <c r="X266" s="25">
        <v>100</v>
      </c>
      <c r="Y266" s="25">
        <v>100</v>
      </c>
      <c r="Z266" s="53">
        <v>100</v>
      </c>
      <c r="AA266" s="52">
        <v>100</v>
      </c>
      <c r="AB266" s="25">
        <v>100</v>
      </c>
      <c r="AC266" s="25">
        <v>100</v>
      </c>
      <c r="AD266" s="25">
        <v>100</v>
      </c>
      <c r="AE266" s="53">
        <v>100</v>
      </c>
      <c r="AF266" s="52">
        <v>100</v>
      </c>
      <c r="AG266" s="25">
        <v>100</v>
      </c>
      <c r="AH266" s="25">
        <v>100</v>
      </c>
      <c r="AI266" s="25">
        <v>100</v>
      </c>
      <c r="AJ266" s="53">
        <v>100</v>
      </c>
      <c r="AK266" s="57">
        <v>1.52018196746149E-2</v>
      </c>
      <c r="AL266" s="111">
        <v>3.4397617114209397E-2</v>
      </c>
      <c r="AM266" s="173">
        <v>0.138725980592555</v>
      </c>
      <c r="AN266" s="66">
        <v>2.7852642953697999E-2</v>
      </c>
      <c r="AO266" s="67">
        <v>0.48081440648860202</v>
      </c>
      <c r="AP266" s="70">
        <v>0</v>
      </c>
      <c r="AQ266" s="71">
        <v>0</v>
      </c>
      <c r="AR266" s="181">
        <v>0</v>
      </c>
      <c r="AS266" s="178">
        <v>0</v>
      </c>
    </row>
    <row r="267" spans="1:45" ht="39.950000000000003" customHeight="1">
      <c r="A267" s="38" t="s">
        <v>570</v>
      </c>
      <c r="B267" s="22" t="s">
        <v>571</v>
      </c>
      <c r="C267" s="22" t="s">
        <v>253</v>
      </c>
      <c r="D267" s="33">
        <v>10.56</v>
      </c>
      <c r="E267" s="35">
        <f t="shared" si="4"/>
        <v>0</v>
      </c>
      <c r="F267" s="32">
        <v>0</v>
      </c>
      <c r="G267" s="128">
        <v>100</v>
      </c>
      <c r="H267" s="169">
        <v>49.011614186309501</v>
      </c>
      <c r="I267" s="49">
        <v>62.126128481788399</v>
      </c>
      <c r="J267" s="32">
        <v>3.4086482675398031</v>
      </c>
      <c r="K267" s="44" t="s">
        <v>53</v>
      </c>
      <c r="L267" s="45" t="s">
        <v>53</v>
      </c>
      <c r="M267" s="44">
        <v>0</v>
      </c>
      <c r="N267" s="24">
        <v>0</v>
      </c>
      <c r="O267" s="45">
        <v>0</v>
      </c>
      <c r="P267" s="44">
        <v>0</v>
      </c>
      <c r="Q267" s="24">
        <v>0</v>
      </c>
      <c r="R267" s="45">
        <v>0</v>
      </c>
      <c r="S267" s="34">
        <v>0</v>
      </c>
      <c r="T267" s="24">
        <v>0</v>
      </c>
      <c r="U267" s="45">
        <v>0</v>
      </c>
      <c r="V267" s="52">
        <v>3.79095988649786</v>
      </c>
      <c r="W267" s="25">
        <v>29.993376402812</v>
      </c>
      <c r="X267" s="25">
        <v>41.067897312366</v>
      </c>
      <c r="Y267" s="25">
        <v>58.259875991020003</v>
      </c>
      <c r="Z267" s="53">
        <v>100</v>
      </c>
      <c r="AA267" s="52">
        <v>98.863783930552202</v>
      </c>
      <c r="AB267" s="25">
        <v>100</v>
      </c>
      <c r="AC267" s="25">
        <v>100</v>
      </c>
      <c r="AD267" s="25">
        <v>100</v>
      </c>
      <c r="AE267" s="53">
        <v>100</v>
      </c>
      <c r="AF267" s="52">
        <v>100</v>
      </c>
      <c r="AG267" s="25">
        <v>100</v>
      </c>
      <c r="AH267" s="25">
        <v>100</v>
      </c>
      <c r="AI267" s="25">
        <v>100</v>
      </c>
      <c r="AJ267" s="53">
        <v>100</v>
      </c>
      <c r="AK267" s="57">
        <v>0.116810502306353</v>
      </c>
      <c r="AL267" s="111">
        <v>7.2636061059054707E-2</v>
      </c>
      <c r="AM267" s="173">
        <v>0.39502059960608399</v>
      </c>
      <c r="AN267" s="66">
        <v>6.3517460064503997E-2</v>
      </c>
      <c r="AO267" s="67">
        <v>0.168943480361675</v>
      </c>
      <c r="AP267" s="70">
        <v>0</v>
      </c>
      <c r="AQ267" s="71">
        <v>0</v>
      </c>
      <c r="AR267" s="181">
        <v>3</v>
      </c>
      <c r="AS267" s="178">
        <v>95.7018983467769</v>
      </c>
    </row>
    <row r="268" spans="1:45" ht="39.950000000000003" customHeight="1">
      <c r="A268" s="38" t="s">
        <v>572</v>
      </c>
      <c r="B268" s="22" t="s">
        <v>573</v>
      </c>
      <c r="C268" s="22" t="s">
        <v>253</v>
      </c>
      <c r="D268" s="33">
        <v>0.46</v>
      </c>
      <c r="E268" s="35">
        <f t="shared" si="4"/>
        <v>100</v>
      </c>
      <c r="F268" s="32">
        <v>0</v>
      </c>
      <c r="G268" s="128">
        <v>0</v>
      </c>
      <c r="H268" s="169">
        <v>0</v>
      </c>
      <c r="I268" s="49">
        <v>0</v>
      </c>
      <c r="J268" s="32">
        <v>0</v>
      </c>
      <c r="K268" s="44" t="s">
        <v>53</v>
      </c>
      <c r="L268" s="45" t="s">
        <v>53</v>
      </c>
      <c r="M268" s="44">
        <v>0</v>
      </c>
      <c r="N268" s="24">
        <v>0</v>
      </c>
      <c r="O268" s="45">
        <v>0</v>
      </c>
      <c r="P268" s="44">
        <v>0</v>
      </c>
      <c r="Q268" s="24">
        <v>0</v>
      </c>
      <c r="R268" s="45">
        <v>0</v>
      </c>
      <c r="S268" s="34">
        <v>0</v>
      </c>
      <c r="T268" s="24">
        <v>0</v>
      </c>
      <c r="U268" s="45">
        <v>0</v>
      </c>
      <c r="V268" s="52">
        <v>0</v>
      </c>
      <c r="W268" s="25">
        <v>0</v>
      </c>
      <c r="X268" s="25">
        <v>0</v>
      </c>
      <c r="Y268" s="25">
        <v>0</v>
      </c>
      <c r="Z268" s="53">
        <v>0</v>
      </c>
      <c r="AA268" s="52">
        <v>0</v>
      </c>
      <c r="AB268" s="25">
        <v>0</v>
      </c>
      <c r="AC268" s="25">
        <v>0</v>
      </c>
      <c r="AD268" s="25">
        <v>0</v>
      </c>
      <c r="AE268" s="53">
        <v>1.4488846632241601</v>
      </c>
      <c r="AF268" s="52">
        <v>0</v>
      </c>
      <c r="AG268" s="25">
        <v>0</v>
      </c>
      <c r="AH268" s="25">
        <v>0</v>
      </c>
      <c r="AI268" s="25">
        <v>0</v>
      </c>
      <c r="AJ268" s="53">
        <v>3.0035093263158701</v>
      </c>
      <c r="AK268" s="57">
        <v>0</v>
      </c>
      <c r="AL268" s="111">
        <v>1.0376902744400001E-6</v>
      </c>
      <c r="AM268" s="173">
        <v>7.2568080851603697E-2</v>
      </c>
      <c r="AN268" s="66">
        <v>0</v>
      </c>
      <c r="AO268" s="67">
        <v>0</v>
      </c>
      <c r="AP268" s="70">
        <v>0</v>
      </c>
      <c r="AQ268" s="71">
        <v>0</v>
      </c>
      <c r="AR268" s="181">
        <v>1</v>
      </c>
      <c r="AS268" s="178">
        <v>0</v>
      </c>
    </row>
    <row r="269" spans="1:45" ht="39.950000000000003" customHeight="1">
      <c r="A269" s="38" t="s">
        <v>574</v>
      </c>
      <c r="B269" s="22" t="s">
        <v>575</v>
      </c>
      <c r="C269" s="22" t="s">
        <v>253</v>
      </c>
      <c r="D269" s="33">
        <v>10.71</v>
      </c>
      <c r="E269" s="35">
        <f t="shared" si="4"/>
        <v>100</v>
      </c>
      <c r="F269" s="32">
        <v>0</v>
      </c>
      <c r="G269" s="128">
        <v>0</v>
      </c>
      <c r="H269" s="169">
        <v>0</v>
      </c>
      <c r="I269" s="49">
        <v>0</v>
      </c>
      <c r="J269" s="32">
        <v>0</v>
      </c>
      <c r="K269" s="44" t="s">
        <v>53</v>
      </c>
      <c r="L269" s="45" t="s">
        <v>53</v>
      </c>
      <c r="M269" s="44">
        <v>0</v>
      </c>
      <c r="N269" s="24">
        <v>0</v>
      </c>
      <c r="O269" s="45">
        <v>0</v>
      </c>
      <c r="P269" s="44">
        <v>0</v>
      </c>
      <c r="Q269" s="24">
        <v>0</v>
      </c>
      <c r="R269" s="45">
        <v>0</v>
      </c>
      <c r="S269" s="34">
        <v>0</v>
      </c>
      <c r="T269" s="24">
        <v>0</v>
      </c>
      <c r="U269" s="45">
        <v>0</v>
      </c>
      <c r="V269" s="52">
        <v>0</v>
      </c>
      <c r="W269" s="25">
        <v>0</v>
      </c>
      <c r="X269" s="25">
        <v>0</v>
      </c>
      <c r="Y269" s="25">
        <v>0</v>
      </c>
      <c r="Z269" s="53">
        <v>0</v>
      </c>
      <c r="AA269" s="52">
        <v>0</v>
      </c>
      <c r="AB269" s="25">
        <v>0</v>
      </c>
      <c r="AC269" s="25">
        <v>0</v>
      </c>
      <c r="AD269" s="25">
        <v>0</v>
      </c>
      <c r="AE269" s="53">
        <v>0</v>
      </c>
      <c r="AF269" s="52">
        <v>0</v>
      </c>
      <c r="AG269" s="25">
        <v>0</v>
      </c>
      <c r="AH269" s="25">
        <v>0</v>
      </c>
      <c r="AI269" s="25">
        <v>0</v>
      </c>
      <c r="AJ269" s="53">
        <v>0</v>
      </c>
      <c r="AK269" s="57">
        <v>1.2021656479887901E-2</v>
      </c>
      <c r="AL269" s="111">
        <v>1.5590816223527801E-3</v>
      </c>
      <c r="AM269" s="173">
        <v>5.0921102582812206E-3</v>
      </c>
      <c r="AN269" s="66">
        <v>0</v>
      </c>
      <c r="AO269" s="67">
        <v>0</v>
      </c>
      <c r="AP269" s="70">
        <v>0</v>
      </c>
      <c r="AQ269" s="71">
        <v>0</v>
      </c>
      <c r="AR269" s="181">
        <v>0</v>
      </c>
      <c r="AS269" s="178">
        <v>0</v>
      </c>
    </row>
    <row r="270" spans="1:45" ht="39.950000000000003" customHeight="1">
      <c r="A270" s="38" t="s">
        <v>576</v>
      </c>
      <c r="B270" s="22" t="s">
        <v>577</v>
      </c>
      <c r="C270" s="22" t="s">
        <v>253</v>
      </c>
      <c r="D270" s="33">
        <v>115.22</v>
      </c>
      <c r="E270" s="35">
        <f t="shared" si="4"/>
        <v>99.372796992000005</v>
      </c>
      <c r="F270" s="32">
        <v>0.204818467</v>
      </c>
      <c r="G270" s="128">
        <v>0.422384541</v>
      </c>
      <c r="H270" s="169">
        <v>0.33586509614564303</v>
      </c>
      <c r="I270" s="49">
        <v>0</v>
      </c>
      <c r="J270" s="32">
        <v>0</v>
      </c>
      <c r="K270" s="44">
        <v>0.50428944764336103</v>
      </c>
      <c r="L270" s="148">
        <v>0.2</v>
      </c>
      <c r="M270" s="44">
        <v>0</v>
      </c>
      <c r="N270" s="24">
        <v>0</v>
      </c>
      <c r="O270" s="45">
        <v>0</v>
      </c>
      <c r="P270" s="44">
        <v>0</v>
      </c>
      <c r="Q270" s="24">
        <v>0</v>
      </c>
      <c r="R270" s="45">
        <v>0</v>
      </c>
      <c r="S270" s="34">
        <v>0</v>
      </c>
      <c r="T270" s="24">
        <v>0</v>
      </c>
      <c r="U270" s="45">
        <v>0</v>
      </c>
      <c r="V270" s="52">
        <v>0</v>
      </c>
      <c r="W270" s="25">
        <v>0</v>
      </c>
      <c r="X270" s="25">
        <v>0</v>
      </c>
      <c r="Y270" s="25">
        <v>0</v>
      </c>
      <c r="Z270" s="53">
        <v>0</v>
      </c>
      <c r="AA270" s="52">
        <v>0</v>
      </c>
      <c r="AB270" s="25">
        <v>0</v>
      </c>
      <c r="AC270" s="25">
        <v>0</v>
      </c>
      <c r="AD270" s="25">
        <v>0</v>
      </c>
      <c r="AE270" s="53">
        <v>0</v>
      </c>
      <c r="AF270" s="52">
        <v>0</v>
      </c>
      <c r="AG270" s="25">
        <v>0</v>
      </c>
      <c r="AH270" s="25">
        <v>0</v>
      </c>
      <c r="AI270" s="25">
        <v>0</v>
      </c>
      <c r="AJ270" s="53">
        <v>0</v>
      </c>
      <c r="AK270" s="57">
        <v>4.57596580889858E-2</v>
      </c>
      <c r="AL270" s="111">
        <v>1.59871478210643E-2</v>
      </c>
      <c r="AM270" s="173">
        <v>6.3151449328043896E-2</v>
      </c>
      <c r="AN270" s="66">
        <v>3.7467208911223402</v>
      </c>
      <c r="AO270" s="67">
        <v>3.9416388400502802</v>
      </c>
      <c r="AP270" s="70">
        <v>0</v>
      </c>
      <c r="AQ270" s="71">
        <v>0</v>
      </c>
      <c r="AR270" s="181">
        <v>2</v>
      </c>
      <c r="AS270" s="178">
        <v>0</v>
      </c>
    </row>
    <row r="271" spans="1:45" ht="39.950000000000003" customHeight="1">
      <c r="A271" s="38" t="s">
        <v>578</v>
      </c>
      <c r="B271" s="22" t="s">
        <v>579</v>
      </c>
      <c r="C271" s="22" t="s">
        <v>253</v>
      </c>
      <c r="D271" s="33">
        <v>803.51</v>
      </c>
      <c r="E271" s="35">
        <f t="shared" si="4"/>
        <v>99.654833177</v>
      </c>
      <c r="F271" s="32">
        <v>0.15854629200000001</v>
      </c>
      <c r="G271" s="128">
        <v>0.18662053100000001</v>
      </c>
      <c r="H271" s="169">
        <v>0.13015754851366901</v>
      </c>
      <c r="I271" s="49">
        <v>1.2924658542641001</v>
      </c>
      <c r="J271" s="32">
        <v>0.44576322847724992</v>
      </c>
      <c r="K271" s="44" t="s">
        <v>53</v>
      </c>
      <c r="L271" s="45" t="s">
        <v>53</v>
      </c>
      <c r="M271" s="44">
        <v>0</v>
      </c>
      <c r="N271" s="24">
        <v>0</v>
      </c>
      <c r="O271" s="45">
        <v>0</v>
      </c>
      <c r="P271" s="44">
        <v>0</v>
      </c>
      <c r="Q271" s="24">
        <v>0</v>
      </c>
      <c r="R271" s="45">
        <v>0</v>
      </c>
      <c r="S271" s="34">
        <v>0</v>
      </c>
      <c r="T271" s="24">
        <v>0</v>
      </c>
      <c r="U271" s="45">
        <v>0</v>
      </c>
      <c r="V271" s="52">
        <v>1.2680365177587201</v>
      </c>
      <c r="W271" s="25">
        <v>1.7387512918510799</v>
      </c>
      <c r="X271" s="25">
        <v>2.1592956970447199</v>
      </c>
      <c r="Y271" s="25">
        <v>3.3752580304043698</v>
      </c>
      <c r="Z271" s="53">
        <v>5.3655708356853999</v>
      </c>
      <c r="AA271" s="52">
        <v>3.1108825294764499</v>
      </c>
      <c r="AB271" s="25">
        <v>4.0025085872712696</v>
      </c>
      <c r="AC271" s="25">
        <v>4.2650488201010202</v>
      </c>
      <c r="AD271" s="25">
        <v>5.1235887484631002</v>
      </c>
      <c r="AE271" s="53">
        <v>6.5942678309029796</v>
      </c>
      <c r="AF271" s="52">
        <v>4.2479057530469104</v>
      </c>
      <c r="AG271" s="25">
        <v>4.9708085577948697</v>
      </c>
      <c r="AH271" s="25">
        <v>5.0989681782571701</v>
      </c>
      <c r="AI271" s="25">
        <v>5.8981699267580501</v>
      </c>
      <c r="AJ271" s="53">
        <v>7.3616639739400904</v>
      </c>
      <c r="AK271" s="57">
        <v>2.62096999097799E-2</v>
      </c>
      <c r="AL271" s="111">
        <v>2.0663443405210199E-2</v>
      </c>
      <c r="AM271" s="173">
        <v>4.1140614303479206E-2</v>
      </c>
      <c r="AN271" s="66">
        <v>0</v>
      </c>
      <c r="AO271" s="67">
        <v>0</v>
      </c>
      <c r="AP271" s="70">
        <v>5.3527334090824796</v>
      </c>
      <c r="AQ271" s="71">
        <v>34.635346290695502</v>
      </c>
      <c r="AR271" s="181">
        <v>44</v>
      </c>
      <c r="AS271" s="178">
        <v>3.1514724923898001E-2</v>
      </c>
    </row>
    <row r="272" spans="1:45" ht="39.950000000000003" customHeight="1">
      <c r="A272" s="38" t="s">
        <v>580</v>
      </c>
      <c r="B272" s="22" t="s">
        <v>581</v>
      </c>
      <c r="C272" s="22" t="s">
        <v>253</v>
      </c>
      <c r="D272" s="33">
        <v>1.83</v>
      </c>
      <c r="E272" s="35">
        <f t="shared" si="4"/>
        <v>100</v>
      </c>
      <c r="F272" s="32">
        <v>0</v>
      </c>
      <c r="G272" s="128">
        <v>0</v>
      </c>
      <c r="H272" s="169">
        <v>0</v>
      </c>
      <c r="I272" s="49">
        <v>0</v>
      </c>
      <c r="J272" s="32">
        <v>0</v>
      </c>
      <c r="K272" s="44" t="s">
        <v>53</v>
      </c>
      <c r="L272" s="45" t="s">
        <v>53</v>
      </c>
      <c r="M272" s="44">
        <v>0</v>
      </c>
      <c r="N272" s="24">
        <v>0</v>
      </c>
      <c r="O272" s="45">
        <v>0</v>
      </c>
      <c r="P272" s="44">
        <v>0</v>
      </c>
      <c r="Q272" s="24">
        <v>0</v>
      </c>
      <c r="R272" s="45">
        <v>0</v>
      </c>
      <c r="S272" s="34">
        <v>0</v>
      </c>
      <c r="T272" s="24">
        <v>0</v>
      </c>
      <c r="U272" s="45">
        <v>0</v>
      </c>
      <c r="V272" s="52">
        <v>0</v>
      </c>
      <c r="W272" s="25">
        <v>0</v>
      </c>
      <c r="X272" s="25">
        <v>0</v>
      </c>
      <c r="Y272" s="25">
        <v>0</v>
      </c>
      <c r="Z272" s="53">
        <v>0</v>
      </c>
      <c r="AA272" s="52">
        <v>0</v>
      </c>
      <c r="AB272" s="25">
        <v>0</v>
      </c>
      <c r="AC272" s="25">
        <v>0</v>
      </c>
      <c r="AD272" s="25">
        <v>0</v>
      </c>
      <c r="AE272" s="53">
        <v>0</v>
      </c>
      <c r="AF272" s="52">
        <v>0</v>
      </c>
      <c r="AG272" s="25">
        <v>0</v>
      </c>
      <c r="AH272" s="25">
        <v>0</v>
      </c>
      <c r="AI272" s="25">
        <v>0</v>
      </c>
      <c r="AJ272" s="53">
        <v>0</v>
      </c>
      <c r="AK272" s="57">
        <v>0</v>
      </c>
      <c r="AL272" s="111">
        <v>0</v>
      </c>
      <c r="AM272" s="173">
        <v>0</v>
      </c>
      <c r="AN272" s="66">
        <v>0</v>
      </c>
      <c r="AO272" s="67">
        <v>0</v>
      </c>
      <c r="AP272" s="70">
        <v>0</v>
      </c>
      <c r="AQ272" s="71">
        <v>0</v>
      </c>
      <c r="AR272" s="181">
        <v>0</v>
      </c>
      <c r="AS272" s="178">
        <v>0</v>
      </c>
    </row>
    <row r="273" spans="1:45" ht="39.950000000000003" customHeight="1">
      <c r="A273" s="38" t="s">
        <v>582</v>
      </c>
      <c r="B273" s="22" t="s">
        <v>583</v>
      </c>
      <c r="C273" s="22" t="s">
        <v>253</v>
      </c>
      <c r="D273" s="33">
        <v>310.12</v>
      </c>
      <c r="E273" s="35">
        <f t="shared" si="4"/>
        <v>100</v>
      </c>
      <c r="F273" s="32">
        <v>0</v>
      </c>
      <c r="G273" s="128">
        <v>0</v>
      </c>
      <c r="H273" s="169">
        <v>0</v>
      </c>
      <c r="I273" s="49">
        <v>0</v>
      </c>
      <c r="J273" s="32">
        <v>0</v>
      </c>
      <c r="K273" s="44" t="s">
        <v>53</v>
      </c>
      <c r="L273" s="45" t="s">
        <v>53</v>
      </c>
      <c r="M273" s="44">
        <v>0</v>
      </c>
      <c r="N273" s="24">
        <v>0</v>
      </c>
      <c r="O273" s="45">
        <v>0</v>
      </c>
      <c r="P273" s="44">
        <v>0</v>
      </c>
      <c r="Q273" s="24">
        <v>0</v>
      </c>
      <c r="R273" s="45">
        <v>0</v>
      </c>
      <c r="S273" s="34">
        <v>0</v>
      </c>
      <c r="T273" s="24">
        <v>0</v>
      </c>
      <c r="U273" s="45">
        <v>0</v>
      </c>
      <c r="V273" s="52">
        <v>0</v>
      </c>
      <c r="W273" s="25">
        <v>0</v>
      </c>
      <c r="X273" s="25">
        <v>0</v>
      </c>
      <c r="Y273" s="25">
        <v>0</v>
      </c>
      <c r="Z273" s="53">
        <v>0</v>
      </c>
      <c r="AA273" s="52">
        <v>0</v>
      </c>
      <c r="AB273" s="25">
        <v>0</v>
      </c>
      <c r="AC273" s="25">
        <v>0</v>
      </c>
      <c r="AD273" s="25">
        <v>0</v>
      </c>
      <c r="AE273" s="53">
        <v>0</v>
      </c>
      <c r="AF273" s="52">
        <v>0</v>
      </c>
      <c r="AG273" s="25">
        <v>0</v>
      </c>
      <c r="AH273" s="25">
        <v>0</v>
      </c>
      <c r="AI273" s="25">
        <v>0</v>
      </c>
      <c r="AJ273" s="53">
        <v>0</v>
      </c>
      <c r="AK273" s="57">
        <v>5.0083194436239594E-3</v>
      </c>
      <c r="AL273" s="111">
        <v>4.89770150523537E-3</v>
      </c>
      <c r="AM273" s="173">
        <v>1.2479213732120999E-2</v>
      </c>
      <c r="AN273" s="66">
        <v>0</v>
      </c>
      <c r="AO273" s="67">
        <v>0</v>
      </c>
      <c r="AP273" s="70">
        <v>0.34043600051519202</v>
      </c>
      <c r="AQ273" s="71">
        <v>28.2185473198818</v>
      </c>
      <c r="AR273" s="181">
        <v>4</v>
      </c>
      <c r="AS273" s="178">
        <v>0</v>
      </c>
    </row>
    <row r="274" spans="1:45" ht="39.950000000000003" customHeight="1">
      <c r="A274" s="38" t="s">
        <v>584</v>
      </c>
      <c r="B274" s="22" t="s">
        <v>585</v>
      </c>
      <c r="C274" s="22" t="s">
        <v>253</v>
      </c>
      <c r="D274" s="33">
        <v>7.77</v>
      </c>
      <c r="E274" s="35">
        <f t="shared" si="4"/>
        <v>3.4699838999999884</v>
      </c>
      <c r="F274" s="32">
        <v>53.524554790000003</v>
      </c>
      <c r="G274" s="128">
        <v>43.005461310000001</v>
      </c>
      <c r="H274" s="169">
        <v>41.5290313714411</v>
      </c>
      <c r="I274" s="49">
        <v>83.070717339748199</v>
      </c>
      <c r="J274" s="32">
        <v>14.482992905117698</v>
      </c>
      <c r="K274" s="44" t="s">
        <v>53</v>
      </c>
      <c r="L274" s="45" t="s">
        <v>53</v>
      </c>
      <c r="M274" s="44">
        <v>0</v>
      </c>
      <c r="N274" s="24">
        <v>0</v>
      </c>
      <c r="O274" s="45">
        <v>0</v>
      </c>
      <c r="P274" s="44">
        <v>0</v>
      </c>
      <c r="Q274" s="24">
        <v>0</v>
      </c>
      <c r="R274" s="45">
        <v>0</v>
      </c>
      <c r="S274" s="34">
        <v>0</v>
      </c>
      <c r="T274" s="24">
        <v>0</v>
      </c>
      <c r="U274" s="45">
        <v>0</v>
      </c>
      <c r="V274" s="52">
        <v>96.460939192093406</v>
      </c>
      <c r="W274" s="25">
        <v>97.424958106725896</v>
      </c>
      <c r="X274" s="25">
        <v>97.553710244865897</v>
      </c>
      <c r="Y274" s="25">
        <v>98.3262229351202</v>
      </c>
      <c r="Z274" s="53">
        <v>98.712479101810104</v>
      </c>
      <c r="AA274" s="52">
        <v>98.3262229351202</v>
      </c>
      <c r="AB274" s="25">
        <v>98.712479101810104</v>
      </c>
      <c r="AC274" s="25">
        <v>98.712479101810104</v>
      </c>
      <c r="AD274" s="25">
        <v>98.712479101810104</v>
      </c>
      <c r="AE274" s="53">
        <v>98.712479101810104</v>
      </c>
      <c r="AF274" s="52">
        <v>98.712479101810104</v>
      </c>
      <c r="AG274" s="25">
        <v>98.712479101810104</v>
      </c>
      <c r="AH274" s="25">
        <v>98.712479101810104</v>
      </c>
      <c r="AI274" s="25">
        <v>98.712479101810104</v>
      </c>
      <c r="AJ274" s="53">
        <v>98.969983280653693</v>
      </c>
      <c r="AK274" s="57">
        <v>6.2057715247890097E-2</v>
      </c>
      <c r="AL274" s="111">
        <v>3.9717047061905798E-2</v>
      </c>
      <c r="AM274" s="173">
        <v>5.6276309716770195E-2</v>
      </c>
      <c r="AN274" s="66">
        <v>0</v>
      </c>
      <c r="AO274" s="67">
        <v>0</v>
      </c>
      <c r="AP274" s="70">
        <v>0</v>
      </c>
      <c r="AQ274" s="71">
        <v>0</v>
      </c>
      <c r="AR274" s="181">
        <v>1</v>
      </c>
      <c r="AS274" s="178">
        <v>49.347187824128703</v>
      </c>
    </row>
    <row r="275" spans="1:45" ht="39.950000000000003" customHeight="1">
      <c r="A275" s="38" t="s">
        <v>586</v>
      </c>
      <c r="B275" s="22" t="s">
        <v>587</v>
      </c>
      <c r="C275" s="22" t="s">
        <v>253</v>
      </c>
      <c r="D275" s="33">
        <v>1.74</v>
      </c>
      <c r="E275" s="35">
        <f t="shared" si="4"/>
        <v>100</v>
      </c>
      <c r="F275" s="32">
        <v>0</v>
      </c>
      <c r="G275" s="128">
        <v>0</v>
      </c>
      <c r="H275" s="169">
        <v>0</v>
      </c>
      <c r="I275" s="49">
        <v>0</v>
      </c>
      <c r="J275" s="32">
        <v>0</v>
      </c>
      <c r="K275" s="44" t="s">
        <v>53</v>
      </c>
      <c r="L275" s="45" t="s">
        <v>53</v>
      </c>
      <c r="M275" s="44">
        <v>0</v>
      </c>
      <c r="N275" s="24">
        <v>0</v>
      </c>
      <c r="O275" s="45">
        <v>0</v>
      </c>
      <c r="P275" s="44">
        <v>0</v>
      </c>
      <c r="Q275" s="24">
        <v>0</v>
      </c>
      <c r="R275" s="45">
        <v>0</v>
      </c>
      <c r="S275" s="34">
        <v>0</v>
      </c>
      <c r="T275" s="24">
        <v>0</v>
      </c>
      <c r="U275" s="45">
        <v>0</v>
      </c>
      <c r="V275" s="52">
        <v>0</v>
      </c>
      <c r="W275" s="25">
        <v>0</v>
      </c>
      <c r="X275" s="25">
        <v>0</v>
      </c>
      <c r="Y275" s="25">
        <v>0</v>
      </c>
      <c r="Z275" s="53">
        <v>0</v>
      </c>
      <c r="AA275" s="52">
        <v>0</v>
      </c>
      <c r="AB275" s="25">
        <v>0</v>
      </c>
      <c r="AC275" s="25">
        <v>0</v>
      </c>
      <c r="AD275" s="25">
        <v>0</v>
      </c>
      <c r="AE275" s="53">
        <v>0</v>
      </c>
      <c r="AF275" s="52">
        <v>0</v>
      </c>
      <c r="AG275" s="25">
        <v>0</v>
      </c>
      <c r="AH275" s="25">
        <v>0</v>
      </c>
      <c r="AI275" s="25">
        <v>0</v>
      </c>
      <c r="AJ275" s="53">
        <v>0</v>
      </c>
      <c r="AK275" s="57">
        <v>5.2206304172927397E-2</v>
      </c>
      <c r="AL275" s="111">
        <v>1.5018256874319201E-2</v>
      </c>
      <c r="AM275" s="173">
        <v>4.6047949822647795E-2</v>
      </c>
      <c r="AN275" s="66">
        <v>0</v>
      </c>
      <c r="AO275" s="67">
        <v>0</v>
      </c>
      <c r="AP275" s="70">
        <v>0</v>
      </c>
      <c r="AQ275" s="71">
        <v>0</v>
      </c>
      <c r="AR275" s="181">
        <v>0</v>
      </c>
      <c r="AS275" s="178">
        <v>0</v>
      </c>
    </row>
    <row r="276" spans="1:45" ht="39.950000000000003" customHeight="1">
      <c r="A276" s="38" t="s">
        <v>588</v>
      </c>
      <c r="B276" s="22" t="s">
        <v>589</v>
      </c>
      <c r="C276" s="22" t="s">
        <v>253</v>
      </c>
      <c r="D276" s="33">
        <v>3.28</v>
      </c>
      <c r="E276" s="35">
        <f t="shared" si="4"/>
        <v>100</v>
      </c>
      <c r="F276" s="32">
        <v>0</v>
      </c>
      <c r="G276" s="128">
        <v>0</v>
      </c>
      <c r="H276" s="169">
        <v>0</v>
      </c>
      <c r="I276" s="49">
        <v>0</v>
      </c>
      <c r="J276" s="32">
        <v>0</v>
      </c>
      <c r="K276" s="44" t="s">
        <v>53</v>
      </c>
      <c r="L276" s="45" t="s">
        <v>53</v>
      </c>
      <c r="M276" s="44">
        <v>0</v>
      </c>
      <c r="N276" s="24">
        <v>0</v>
      </c>
      <c r="O276" s="45">
        <v>0</v>
      </c>
      <c r="P276" s="44">
        <v>0</v>
      </c>
      <c r="Q276" s="24">
        <v>0</v>
      </c>
      <c r="R276" s="45">
        <v>0</v>
      </c>
      <c r="S276" s="34">
        <v>0</v>
      </c>
      <c r="T276" s="24">
        <v>0</v>
      </c>
      <c r="U276" s="45">
        <v>0</v>
      </c>
      <c r="V276" s="52">
        <v>0</v>
      </c>
      <c r="W276" s="25">
        <v>0</v>
      </c>
      <c r="X276" s="25">
        <v>0</v>
      </c>
      <c r="Y276" s="25">
        <v>0</v>
      </c>
      <c r="Z276" s="53">
        <v>0</v>
      </c>
      <c r="AA276" s="52">
        <v>0</v>
      </c>
      <c r="AB276" s="25">
        <v>0</v>
      </c>
      <c r="AC276" s="25">
        <v>0</v>
      </c>
      <c r="AD276" s="25">
        <v>0</v>
      </c>
      <c r="AE276" s="53">
        <v>0</v>
      </c>
      <c r="AF276" s="52">
        <v>0</v>
      </c>
      <c r="AG276" s="25">
        <v>0</v>
      </c>
      <c r="AH276" s="25">
        <v>0</v>
      </c>
      <c r="AI276" s="25">
        <v>0</v>
      </c>
      <c r="AJ276" s="53">
        <v>0</v>
      </c>
      <c r="AK276" s="57">
        <v>0</v>
      </c>
      <c r="AL276" s="111">
        <v>0</v>
      </c>
      <c r="AM276" s="173">
        <v>1.9059266109602998E-4</v>
      </c>
      <c r="AN276" s="66">
        <v>0</v>
      </c>
      <c r="AO276" s="67">
        <v>0</v>
      </c>
      <c r="AP276" s="70">
        <v>0</v>
      </c>
      <c r="AQ276" s="71">
        <v>0</v>
      </c>
      <c r="AR276" s="181">
        <v>0</v>
      </c>
      <c r="AS276" s="178">
        <v>0</v>
      </c>
    </row>
    <row r="277" spans="1:45" ht="39.950000000000003" customHeight="1">
      <c r="A277" s="38" t="s">
        <v>590</v>
      </c>
      <c r="B277" s="22" t="s">
        <v>591</v>
      </c>
      <c r="C277" s="22" t="s">
        <v>253</v>
      </c>
      <c r="D277" s="33">
        <v>0.42</v>
      </c>
      <c r="E277" s="35">
        <f t="shared" si="4"/>
        <v>100</v>
      </c>
      <c r="F277" s="32">
        <v>0</v>
      </c>
      <c r="G277" s="128">
        <v>0</v>
      </c>
      <c r="H277" s="169">
        <v>0</v>
      </c>
      <c r="I277" s="49">
        <v>0</v>
      </c>
      <c r="J277" s="32">
        <v>0</v>
      </c>
      <c r="K277" s="44" t="s">
        <v>53</v>
      </c>
      <c r="L277" s="45" t="s">
        <v>53</v>
      </c>
      <c r="M277" s="44">
        <v>0</v>
      </c>
      <c r="N277" s="24">
        <v>0</v>
      </c>
      <c r="O277" s="45">
        <v>0</v>
      </c>
      <c r="P277" s="44">
        <v>0</v>
      </c>
      <c r="Q277" s="24">
        <v>0</v>
      </c>
      <c r="R277" s="45">
        <v>0</v>
      </c>
      <c r="S277" s="34">
        <v>0</v>
      </c>
      <c r="T277" s="24">
        <v>0</v>
      </c>
      <c r="U277" s="45">
        <v>0</v>
      </c>
      <c r="V277" s="52">
        <v>0</v>
      </c>
      <c r="W277" s="25">
        <v>0</v>
      </c>
      <c r="X277" s="25">
        <v>0</v>
      </c>
      <c r="Y277" s="25">
        <v>0</v>
      </c>
      <c r="Z277" s="53">
        <v>0</v>
      </c>
      <c r="AA277" s="52">
        <v>0</v>
      </c>
      <c r="AB277" s="25">
        <v>0</v>
      </c>
      <c r="AC277" s="25">
        <v>0</v>
      </c>
      <c r="AD277" s="25">
        <v>0</v>
      </c>
      <c r="AE277" s="53">
        <v>0</v>
      </c>
      <c r="AF277" s="52">
        <v>0</v>
      </c>
      <c r="AG277" s="25">
        <v>0</v>
      </c>
      <c r="AH277" s="25">
        <v>0</v>
      </c>
      <c r="AI277" s="25">
        <v>0</v>
      </c>
      <c r="AJ277" s="53">
        <v>0</v>
      </c>
      <c r="AK277" s="57">
        <v>0</v>
      </c>
      <c r="AL277" s="111">
        <v>0</v>
      </c>
      <c r="AM277" s="173">
        <v>1.5845265544354001E-3</v>
      </c>
      <c r="AN277" s="66">
        <v>0</v>
      </c>
      <c r="AO277" s="67">
        <v>0</v>
      </c>
      <c r="AP277" s="70">
        <v>0</v>
      </c>
      <c r="AQ277" s="71">
        <v>0</v>
      </c>
      <c r="AR277" s="181">
        <v>0</v>
      </c>
      <c r="AS277" s="178">
        <v>0</v>
      </c>
    </row>
    <row r="278" spans="1:45" ht="39.950000000000003" customHeight="1">
      <c r="A278" s="38" t="s">
        <v>592</v>
      </c>
      <c r="B278" s="22" t="s">
        <v>593</v>
      </c>
      <c r="C278" s="22" t="s">
        <v>253</v>
      </c>
      <c r="D278" s="33">
        <v>0.86</v>
      </c>
      <c r="E278" s="35">
        <f t="shared" si="4"/>
        <v>100</v>
      </c>
      <c r="F278" s="32">
        <v>0</v>
      </c>
      <c r="G278" s="128">
        <v>0</v>
      </c>
      <c r="H278" s="169">
        <v>0</v>
      </c>
      <c r="I278" s="49">
        <v>0</v>
      </c>
      <c r="J278" s="32">
        <v>0</v>
      </c>
      <c r="K278" s="44" t="s">
        <v>53</v>
      </c>
      <c r="L278" s="45" t="s">
        <v>53</v>
      </c>
      <c r="M278" s="44">
        <v>0</v>
      </c>
      <c r="N278" s="24">
        <v>0</v>
      </c>
      <c r="O278" s="45">
        <v>0</v>
      </c>
      <c r="P278" s="44">
        <v>0</v>
      </c>
      <c r="Q278" s="24">
        <v>0</v>
      </c>
      <c r="R278" s="45">
        <v>0</v>
      </c>
      <c r="S278" s="34">
        <v>0</v>
      </c>
      <c r="T278" s="24">
        <v>0</v>
      </c>
      <c r="U278" s="45">
        <v>0</v>
      </c>
      <c r="V278" s="52">
        <v>0</v>
      </c>
      <c r="W278" s="25">
        <v>0</v>
      </c>
      <c r="X278" s="25">
        <v>0</v>
      </c>
      <c r="Y278" s="25">
        <v>0</v>
      </c>
      <c r="Z278" s="53">
        <v>0</v>
      </c>
      <c r="AA278" s="52">
        <v>0</v>
      </c>
      <c r="AB278" s="25">
        <v>0</v>
      </c>
      <c r="AC278" s="25">
        <v>0</v>
      </c>
      <c r="AD278" s="25">
        <v>0</v>
      </c>
      <c r="AE278" s="53">
        <v>0</v>
      </c>
      <c r="AF278" s="52">
        <v>0</v>
      </c>
      <c r="AG278" s="25">
        <v>0</v>
      </c>
      <c r="AH278" s="25">
        <v>0</v>
      </c>
      <c r="AI278" s="25">
        <v>0</v>
      </c>
      <c r="AJ278" s="53">
        <v>0</v>
      </c>
      <c r="AK278" s="57">
        <v>0.27582033926770599</v>
      </c>
      <c r="AL278" s="111">
        <v>0.10326370565223901</v>
      </c>
      <c r="AM278" s="173">
        <v>3.1737914285760997E-2</v>
      </c>
      <c r="AN278" s="66">
        <v>0</v>
      </c>
      <c r="AO278" s="67">
        <v>0</v>
      </c>
      <c r="AP278" s="70">
        <v>0</v>
      </c>
      <c r="AQ278" s="71">
        <v>0</v>
      </c>
      <c r="AR278" s="181">
        <v>5</v>
      </c>
      <c r="AS278" s="178">
        <v>0</v>
      </c>
    </row>
    <row r="279" spans="1:45" ht="39.950000000000003" customHeight="1">
      <c r="A279" s="38" t="s">
        <v>594</v>
      </c>
      <c r="B279" s="22" t="s">
        <v>595</v>
      </c>
      <c r="C279" s="22" t="s">
        <v>253</v>
      </c>
      <c r="D279" s="33">
        <v>1.1299999999999999</v>
      </c>
      <c r="E279" s="35">
        <f t="shared" si="4"/>
        <v>100</v>
      </c>
      <c r="F279" s="32">
        <v>0</v>
      </c>
      <c r="G279" s="128">
        <v>0</v>
      </c>
      <c r="H279" s="169">
        <v>0</v>
      </c>
      <c r="I279" s="49">
        <v>0</v>
      </c>
      <c r="J279" s="32">
        <v>0</v>
      </c>
      <c r="K279" s="44" t="s">
        <v>53</v>
      </c>
      <c r="L279" s="45" t="s">
        <v>53</v>
      </c>
      <c r="M279" s="44">
        <v>0</v>
      </c>
      <c r="N279" s="24">
        <v>0</v>
      </c>
      <c r="O279" s="45">
        <v>0</v>
      </c>
      <c r="P279" s="44">
        <v>0</v>
      </c>
      <c r="Q279" s="24">
        <v>0</v>
      </c>
      <c r="R279" s="45">
        <v>0</v>
      </c>
      <c r="S279" s="34">
        <v>0</v>
      </c>
      <c r="T279" s="24">
        <v>0</v>
      </c>
      <c r="U279" s="45">
        <v>0</v>
      </c>
      <c r="V279" s="52">
        <v>0</v>
      </c>
      <c r="W279" s="25">
        <v>0</v>
      </c>
      <c r="X279" s="25">
        <v>0</v>
      </c>
      <c r="Y279" s="25">
        <v>0</v>
      </c>
      <c r="Z279" s="53">
        <v>0</v>
      </c>
      <c r="AA279" s="52">
        <v>0</v>
      </c>
      <c r="AB279" s="25">
        <v>0</v>
      </c>
      <c r="AC279" s="25">
        <v>0</v>
      </c>
      <c r="AD279" s="25">
        <v>0</v>
      </c>
      <c r="AE279" s="53">
        <v>0</v>
      </c>
      <c r="AF279" s="52">
        <v>0</v>
      </c>
      <c r="AG279" s="25">
        <v>0</v>
      </c>
      <c r="AH279" s="25">
        <v>0</v>
      </c>
      <c r="AI279" s="25">
        <v>0</v>
      </c>
      <c r="AJ279" s="53">
        <v>0</v>
      </c>
      <c r="AK279" s="57">
        <v>0</v>
      </c>
      <c r="AL279" s="111">
        <v>0</v>
      </c>
      <c r="AM279" s="173">
        <v>6.7426277162530801E-2</v>
      </c>
      <c r="AN279" s="66">
        <v>0</v>
      </c>
      <c r="AO279" s="67">
        <v>0</v>
      </c>
      <c r="AP279" s="70">
        <v>0</v>
      </c>
      <c r="AQ279" s="71">
        <v>0</v>
      </c>
      <c r="AR279" s="181">
        <v>0</v>
      </c>
      <c r="AS279" s="178">
        <v>0</v>
      </c>
    </row>
    <row r="280" spans="1:45" ht="39.950000000000003" customHeight="1">
      <c r="A280" s="38" t="s">
        <v>596</v>
      </c>
      <c r="B280" s="22" t="s">
        <v>597</v>
      </c>
      <c r="C280" s="22" t="s">
        <v>253</v>
      </c>
      <c r="D280" s="33">
        <v>0.1</v>
      </c>
      <c r="E280" s="35">
        <f t="shared" si="4"/>
        <v>86.891959546999999</v>
      </c>
      <c r="F280" s="32">
        <v>2.641455713</v>
      </c>
      <c r="G280" s="128">
        <v>10.46658474</v>
      </c>
      <c r="H280" s="169">
        <v>7.7245646541384003</v>
      </c>
      <c r="I280" s="49">
        <v>0</v>
      </c>
      <c r="J280" s="32">
        <v>0</v>
      </c>
      <c r="K280" s="44" t="s">
        <v>53</v>
      </c>
      <c r="L280" s="45" t="s">
        <v>53</v>
      </c>
      <c r="M280" s="44">
        <v>0</v>
      </c>
      <c r="N280" s="24">
        <v>0</v>
      </c>
      <c r="O280" s="45">
        <v>0</v>
      </c>
      <c r="P280" s="44">
        <v>0</v>
      </c>
      <c r="Q280" s="24">
        <v>0</v>
      </c>
      <c r="R280" s="45">
        <v>0</v>
      </c>
      <c r="S280" s="34">
        <v>0</v>
      </c>
      <c r="T280" s="24">
        <v>0</v>
      </c>
      <c r="U280" s="45">
        <v>0</v>
      </c>
      <c r="V280" s="52">
        <v>0</v>
      </c>
      <c r="W280" s="25">
        <v>0</v>
      </c>
      <c r="X280" s="25">
        <v>0</v>
      </c>
      <c r="Y280" s="25">
        <v>0</v>
      </c>
      <c r="Z280" s="53">
        <v>0</v>
      </c>
      <c r="AA280" s="52">
        <v>0</v>
      </c>
      <c r="AB280" s="25">
        <v>0</v>
      </c>
      <c r="AC280" s="25">
        <v>0</v>
      </c>
      <c r="AD280" s="25">
        <v>0</v>
      </c>
      <c r="AE280" s="53">
        <v>0</v>
      </c>
      <c r="AF280" s="52">
        <v>0</v>
      </c>
      <c r="AG280" s="25">
        <v>0</v>
      </c>
      <c r="AH280" s="25">
        <v>0</v>
      </c>
      <c r="AI280" s="25">
        <v>0</v>
      </c>
      <c r="AJ280" s="53">
        <v>0</v>
      </c>
      <c r="AK280" s="57">
        <v>0</v>
      </c>
      <c r="AL280" s="111">
        <v>0</v>
      </c>
      <c r="AM280" s="173">
        <v>0.16724017059594501</v>
      </c>
      <c r="AN280" s="66">
        <v>0</v>
      </c>
      <c r="AO280" s="67">
        <v>0</v>
      </c>
      <c r="AP280" s="70">
        <v>0</v>
      </c>
      <c r="AQ280" s="71">
        <v>0</v>
      </c>
      <c r="AR280" s="181">
        <v>0</v>
      </c>
      <c r="AS280" s="178">
        <v>0</v>
      </c>
    </row>
    <row r="281" spans="1:45" ht="39.950000000000003" customHeight="1">
      <c r="A281" s="38" t="s">
        <v>598</v>
      </c>
      <c r="B281" s="22" t="s">
        <v>599</v>
      </c>
      <c r="C281" s="22" t="s">
        <v>253</v>
      </c>
      <c r="D281" s="33">
        <v>0.11</v>
      </c>
      <c r="E281" s="35">
        <f t="shared" si="4"/>
        <v>100</v>
      </c>
      <c r="F281" s="32">
        <v>0</v>
      </c>
      <c r="G281" s="128">
        <v>0</v>
      </c>
      <c r="H281" s="169">
        <v>0</v>
      </c>
      <c r="I281" s="49">
        <v>0</v>
      </c>
      <c r="J281" s="32">
        <v>0</v>
      </c>
      <c r="K281" s="44" t="s">
        <v>53</v>
      </c>
      <c r="L281" s="45" t="s">
        <v>53</v>
      </c>
      <c r="M281" s="44">
        <v>0</v>
      </c>
      <c r="N281" s="24">
        <v>0</v>
      </c>
      <c r="O281" s="45">
        <v>0</v>
      </c>
      <c r="P281" s="44">
        <v>0</v>
      </c>
      <c r="Q281" s="24">
        <v>0</v>
      </c>
      <c r="R281" s="45">
        <v>0</v>
      </c>
      <c r="S281" s="34">
        <v>0</v>
      </c>
      <c r="T281" s="24">
        <v>0</v>
      </c>
      <c r="U281" s="45">
        <v>0</v>
      </c>
      <c r="V281" s="52">
        <v>0</v>
      </c>
      <c r="W281" s="25">
        <v>0</v>
      </c>
      <c r="X281" s="25">
        <v>0</v>
      </c>
      <c r="Y281" s="25">
        <v>0</v>
      </c>
      <c r="Z281" s="53">
        <v>0</v>
      </c>
      <c r="AA281" s="52">
        <v>0</v>
      </c>
      <c r="AB281" s="25">
        <v>0</v>
      </c>
      <c r="AC281" s="25">
        <v>0</v>
      </c>
      <c r="AD281" s="25">
        <v>0</v>
      </c>
      <c r="AE281" s="53">
        <v>0</v>
      </c>
      <c r="AF281" s="52">
        <v>0</v>
      </c>
      <c r="AG281" s="25">
        <v>0</v>
      </c>
      <c r="AH281" s="25">
        <v>0</v>
      </c>
      <c r="AI281" s="25">
        <v>0</v>
      </c>
      <c r="AJ281" s="53">
        <v>0</v>
      </c>
      <c r="AK281" s="57">
        <v>0</v>
      </c>
      <c r="AL281" s="111">
        <v>0</v>
      </c>
      <c r="AM281" s="173">
        <v>0</v>
      </c>
      <c r="AN281" s="66">
        <v>0</v>
      </c>
      <c r="AO281" s="67">
        <v>0</v>
      </c>
      <c r="AP281" s="70">
        <v>0</v>
      </c>
      <c r="AQ281" s="71">
        <v>0</v>
      </c>
      <c r="AR281" s="181">
        <v>4</v>
      </c>
      <c r="AS281" s="178">
        <v>0</v>
      </c>
    </row>
    <row r="282" spans="1:45" ht="39.950000000000003" customHeight="1">
      <c r="A282" s="38" t="s">
        <v>600</v>
      </c>
      <c r="B282" s="22" t="s">
        <v>601</v>
      </c>
      <c r="C282" s="22" t="s">
        <v>253</v>
      </c>
      <c r="D282" s="33">
        <v>7.0000000000000007E-2</v>
      </c>
      <c r="E282" s="35">
        <f t="shared" si="4"/>
        <v>100</v>
      </c>
      <c r="F282" s="32">
        <v>0</v>
      </c>
      <c r="G282" s="128">
        <v>0</v>
      </c>
      <c r="H282" s="169">
        <v>0</v>
      </c>
      <c r="I282" s="49">
        <v>0</v>
      </c>
      <c r="J282" s="32">
        <v>0</v>
      </c>
      <c r="K282" s="44" t="s">
        <v>53</v>
      </c>
      <c r="L282" s="45" t="s">
        <v>53</v>
      </c>
      <c r="M282" s="44">
        <v>0</v>
      </c>
      <c r="N282" s="24">
        <v>0</v>
      </c>
      <c r="O282" s="45">
        <v>0</v>
      </c>
      <c r="P282" s="44">
        <v>0</v>
      </c>
      <c r="Q282" s="24">
        <v>0</v>
      </c>
      <c r="R282" s="45">
        <v>0</v>
      </c>
      <c r="S282" s="34">
        <v>0</v>
      </c>
      <c r="T282" s="24">
        <v>0</v>
      </c>
      <c r="U282" s="45">
        <v>0</v>
      </c>
      <c r="V282" s="52">
        <v>0</v>
      </c>
      <c r="W282" s="25">
        <v>0</v>
      </c>
      <c r="X282" s="25">
        <v>0</v>
      </c>
      <c r="Y282" s="25">
        <v>12.0262836635406</v>
      </c>
      <c r="Z282" s="53">
        <v>53.336480560843398</v>
      </c>
      <c r="AA282" s="52">
        <v>12.0262836635406</v>
      </c>
      <c r="AB282" s="25">
        <v>12.0262836635406</v>
      </c>
      <c r="AC282" s="25">
        <v>12.0262836635406</v>
      </c>
      <c r="AD282" s="25">
        <v>53.336480560843398</v>
      </c>
      <c r="AE282" s="53">
        <v>63.566306142812401</v>
      </c>
      <c r="AF282" s="52">
        <v>12.0262836635406</v>
      </c>
      <c r="AG282" s="25">
        <v>25.605923013639899</v>
      </c>
      <c r="AH282" s="25">
        <v>53.336480560843398</v>
      </c>
      <c r="AI282" s="25">
        <v>63.566307502639802</v>
      </c>
      <c r="AJ282" s="53">
        <v>63.566307502639802</v>
      </c>
      <c r="AK282" s="57">
        <v>0</v>
      </c>
      <c r="AL282" s="111">
        <v>0</v>
      </c>
      <c r="AM282" s="173">
        <v>0</v>
      </c>
      <c r="AN282" s="66">
        <v>0</v>
      </c>
      <c r="AO282" s="67">
        <v>0</v>
      </c>
      <c r="AP282" s="70">
        <v>0</v>
      </c>
      <c r="AQ282" s="71">
        <v>0</v>
      </c>
      <c r="AR282" s="181">
        <v>0</v>
      </c>
      <c r="AS282" s="178">
        <v>0</v>
      </c>
    </row>
    <row r="283" spans="1:45" ht="39.950000000000003" customHeight="1">
      <c r="A283" s="38" t="s">
        <v>602</v>
      </c>
      <c r="B283" s="22" t="s">
        <v>603</v>
      </c>
      <c r="C283" s="22" t="s">
        <v>253</v>
      </c>
      <c r="D283" s="33">
        <v>19.43</v>
      </c>
      <c r="E283" s="35">
        <f t="shared" si="4"/>
        <v>100</v>
      </c>
      <c r="F283" s="32">
        <v>0</v>
      </c>
      <c r="G283" s="128">
        <v>0</v>
      </c>
      <c r="H283" s="169">
        <v>0</v>
      </c>
      <c r="I283" s="49">
        <v>0</v>
      </c>
      <c r="J283" s="32">
        <v>0</v>
      </c>
      <c r="K283" s="44" t="s">
        <v>53</v>
      </c>
      <c r="L283" s="45" t="s">
        <v>53</v>
      </c>
      <c r="M283" s="44">
        <v>0</v>
      </c>
      <c r="N283" s="24">
        <v>0</v>
      </c>
      <c r="O283" s="45">
        <v>0</v>
      </c>
      <c r="P283" s="44">
        <v>0</v>
      </c>
      <c r="Q283" s="24">
        <v>0</v>
      </c>
      <c r="R283" s="45">
        <v>0</v>
      </c>
      <c r="S283" s="34">
        <v>0</v>
      </c>
      <c r="T283" s="24">
        <v>0</v>
      </c>
      <c r="U283" s="45">
        <v>0</v>
      </c>
      <c r="V283" s="52">
        <v>0</v>
      </c>
      <c r="W283" s="25">
        <v>0</v>
      </c>
      <c r="X283" s="25">
        <v>0</v>
      </c>
      <c r="Y283" s="25">
        <v>0</v>
      </c>
      <c r="Z283" s="53">
        <v>0</v>
      </c>
      <c r="AA283" s="52">
        <v>0</v>
      </c>
      <c r="AB283" s="25">
        <v>0</v>
      </c>
      <c r="AC283" s="25">
        <v>0</v>
      </c>
      <c r="AD283" s="25">
        <v>0</v>
      </c>
      <c r="AE283" s="53">
        <v>0.100857182646038</v>
      </c>
      <c r="AF283" s="52">
        <v>0</v>
      </c>
      <c r="AG283" s="25">
        <v>0</v>
      </c>
      <c r="AH283" s="25">
        <v>0</v>
      </c>
      <c r="AI283" s="25">
        <v>5.9160925738116195E-4</v>
      </c>
      <c r="AJ283" s="53">
        <v>0.180985039216391</v>
      </c>
      <c r="AK283" s="57">
        <v>5.2103969104949993E-2</v>
      </c>
      <c r="AL283" s="111">
        <v>4.1899647152579697E-2</v>
      </c>
      <c r="AM283" s="173">
        <v>4.3736822571242902E-2</v>
      </c>
      <c r="AN283" s="66">
        <v>0</v>
      </c>
      <c r="AO283" s="67">
        <v>0</v>
      </c>
      <c r="AP283" s="70">
        <v>20.573001695349301</v>
      </c>
      <c r="AQ283" s="71">
        <v>13.105112532810899</v>
      </c>
      <c r="AR283" s="181">
        <v>0</v>
      </c>
      <c r="AS283" s="178">
        <v>0</v>
      </c>
    </row>
    <row r="284" spans="1:45" ht="39.950000000000003" customHeight="1">
      <c r="A284" s="38" t="s">
        <v>604</v>
      </c>
      <c r="B284" s="22" t="s">
        <v>605</v>
      </c>
      <c r="C284" s="22" t="s">
        <v>253</v>
      </c>
      <c r="D284" s="33">
        <v>46.58</v>
      </c>
      <c r="E284" s="35">
        <f t="shared" si="4"/>
        <v>100</v>
      </c>
      <c r="F284" s="32">
        <v>0</v>
      </c>
      <c r="G284" s="128">
        <v>0</v>
      </c>
      <c r="H284" s="169">
        <v>0</v>
      </c>
      <c r="I284" s="49">
        <v>0</v>
      </c>
      <c r="J284" s="32">
        <v>0</v>
      </c>
      <c r="K284" s="44" t="s">
        <v>53</v>
      </c>
      <c r="L284" s="45" t="s">
        <v>53</v>
      </c>
      <c r="M284" s="44">
        <v>0</v>
      </c>
      <c r="N284" s="24">
        <v>0</v>
      </c>
      <c r="O284" s="45">
        <v>0</v>
      </c>
      <c r="P284" s="44">
        <v>0</v>
      </c>
      <c r="Q284" s="24">
        <v>0</v>
      </c>
      <c r="R284" s="45">
        <v>0</v>
      </c>
      <c r="S284" s="34">
        <v>0</v>
      </c>
      <c r="T284" s="24">
        <v>0</v>
      </c>
      <c r="U284" s="45">
        <v>0</v>
      </c>
      <c r="V284" s="52">
        <v>0</v>
      </c>
      <c r="W284" s="25">
        <v>0</v>
      </c>
      <c r="X284" s="25">
        <v>0</v>
      </c>
      <c r="Y284" s="25">
        <v>0</v>
      </c>
      <c r="Z284" s="53">
        <v>0</v>
      </c>
      <c r="AA284" s="52">
        <v>0</v>
      </c>
      <c r="AB284" s="25">
        <v>0</v>
      </c>
      <c r="AC284" s="25">
        <v>0</v>
      </c>
      <c r="AD284" s="25">
        <v>0</v>
      </c>
      <c r="AE284" s="53">
        <v>0</v>
      </c>
      <c r="AF284" s="52">
        <v>0</v>
      </c>
      <c r="AG284" s="25">
        <v>0</v>
      </c>
      <c r="AH284" s="25">
        <v>0</v>
      </c>
      <c r="AI284" s="25">
        <v>0</v>
      </c>
      <c r="AJ284" s="53">
        <v>0</v>
      </c>
      <c r="AK284" s="57">
        <v>3.9242568879697499E-3</v>
      </c>
      <c r="AL284" s="111">
        <v>4.0012954432552201E-3</v>
      </c>
      <c r="AM284" s="173">
        <v>1.8835228076658397E-2</v>
      </c>
      <c r="AN284" s="66">
        <v>0</v>
      </c>
      <c r="AO284" s="67">
        <v>0</v>
      </c>
      <c r="AP284" s="70">
        <v>0</v>
      </c>
      <c r="AQ284" s="71">
        <v>0</v>
      </c>
      <c r="AR284" s="181">
        <v>3</v>
      </c>
      <c r="AS284" s="178">
        <v>0</v>
      </c>
    </row>
    <row r="285" spans="1:45" ht="39.950000000000003" customHeight="1">
      <c r="A285" s="38" t="s">
        <v>606</v>
      </c>
      <c r="B285" s="22" t="s">
        <v>607</v>
      </c>
      <c r="C285" s="22" t="s">
        <v>253</v>
      </c>
      <c r="D285" s="33">
        <v>1.07</v>
      </c>
      <c r="E285" s="35">
        <f t="shared" si="4"/>
        <v>100</v>
      </c>
      <c r="F285" s="32">
        <v>0</v>
      </c>
      <c r="G285" s="128">
        <v>0</v>
      </c>
      <c r="H285" s="169">
        <v>0</v>
      </c>
      <c r="I285" s="49">
        <v>0</v>
      </c>
      <c r="J285" s="32">
        <v>0</v>
      </c>
      <c r="K285" s="44" t="s">
        <v>53</v>
      </c>
      <c r="L285" s="45" t="s">
        <v>53</v>
      </c>
      <c r="M285" s="44">
        <v>0</v>
      </c>
      <c r="N285" s="24">
        <v>0</v>
      </c>
      <c r="O285" s="45">
        <v>0</v>
      </c>
      <c r="P285" s="44">
        <v>0</v>
      </c>
      <c r="Q285" s="24">
        <v>0</v>
      </c>
      <c r="R285" s="45">
        <v>0</v>
      </c>
      <c r="S285" s="34">
        <v>0</v>
      </c>
      <c r="T285" s="24">
        <v>0</v>
      </c>
      <c r="U285" s="45">
        <v>0</v>
      </c>
      <c r="V285" s="52">
        <v>0</v>
      </c>
      <c r="W285" s="25">
        <v>0</v>
      </c>
      <c r="X285" s="25">
        <v>0</v>
      </c>
      <c r="Y285" s="25">
        <v>0</v>
      </c>
      <c r="Z285" s="53">
        <v>0</v>
      </c>
      <c r="AA285" s="52">
        <v>0</v>
      </c>
      <c r="AB285" s="25">
        <v>0</v>
      </c>
      <c r="AC285" s="25">
        <v>0</v>
      </c>
      <c r="AD285" s="25">
        <v>0</v>
      </c>
      <c r="AE285" s="53">
        <v>0</v>
      </c>
      <c r="AF285" s="52">
        <v>0</v>
      </c>
      <c r="AG285" s="25">
        <v>0</v>
      </c>
      <c r="AH285" s="25">
        <v>0</v>
      </c>
      <c r="AI285" s="25">
        <v>0</v>
      </c>
      <c r="AJ285" s="53">
        <v>0</v>
      </c>
      <c r="AK285" s="57">
        <v>0</v>
      </c>
      <c r="AL285" s="111">
        <v>0</v>
      </c>
      <c r="AM285" s="173">
        <v>0</v>
      </c>
      <c r="AN285" s="66">
        <v>0</v>
      </c>
      <c r="AO285" s="67">
        <v>0</v>
      </c>
      <c r="AP285" s="70">
        <v>0</v>
      </c>
      <c r="AQ285" s="71">
        <v>0</v>
      </c>
      <c r="AR285" s="181">
        <v>0</v>
      </c>
      <c r="AS285" s="178">
        <v>0</v>
      </c>
    </row>
    <row r="286" spans="1:45" ht="39.950000000000003" customHeight="1">
      <c r="A286" s="38" t="s">
        <v>608</v>
      </c>
      <c r="B286" s="22" t="s">
        <v>609</v>
      </c>
      <c r="C286" s="22" t="s">
        <v>253</v>
      </c>
      <c r="D286" s="33">
        <v>1.47</v>
      </c>
      <c r="E286" s="35">
        <f t="shared" si="4"/>
        <v>100</v>
      </c>
      <c r="F286" s="32">
        <v>0</v>
      </c>
      <c r="G286" s="128">
        <v>0</v>
      </c>
      <c r="H286" s="169">
        <v>0</v>
      </c>
      <c r="I286" s="49">
        <v>0</v>
      </c>
      <c r="J286" s="32">
        <v>0</v>
      </c>
      <c r="K286" s="44" t="s">
        <v>53</v>
      </c>
      <c r="L286" s="45" t="s">
        <v>53</v>
      </c>
      <c r="M286" s="44">
        <v>0</v>
      </c>
      <c r="N286" s="24">
        <v>0</v>
      </c>
      <c r="O286" s="45">
        <v>0</v>
      </c>
      <c r="P286" s="44">
        <v>0</v>
      </c>
      <c r="Q286" s="24">
        <v>0</v>
      </c>
      <c r="R286" s="45">
        <v>0</v>
      </c>
      <c r="S286" s="34">
        <v>0</v>
      </c>
      <c r="T286" s="24">
        <v>0</v>
      </c>
      <c r="U286" s="45">
        <v>0</v>
      </c>
      <c r="V286" s="52">
        <v>0</v>
      </c>
      <c r="W286" s="25">
        <v>0</v>
      </c>
      <c r="X286" s="25">
        <v>0</v>
      </c>
      <c r="Y286" s="25">
        <v>0</v>
      </c>
      <c r="Z286" s="53">
        <v>0</v>
      </c>
      <c r="AA286" s="52">
        <v>0</v>
      </c>
      <c r="AB286" s="25">
        <v>0</v>
      </c>
      <c r="AC286" s="25">
        <v>0</v>
      </c>
      <c r="AD286" s="25">
        <v>0</v>
      </c>
      <c r="AE286" s="53">
        <v>0</v>
      </c>
      <c r="AF286" s="52">
        <v>0</v>
      </c>
      <c r="AG286" s="25">
        <v>0</v>
      </c>
      <c r="AH286" s="25">
        <v>0</v>
      </c>
      <c r="AI286" s="25">
        <v>0</v>
      </c>
      <c r="AJ286" s="53">
        <v>0</v>
      </c>
      <c r="AK286" s="57">
        <v>4.8275706542992999E-2</v>
      </c>
      <c r="AL286" s="111">
        <v>2.5480225331941102E-2</v>
      </c>
      <c r="AM286" s="173">
        <v>3.59490906196855E-2</v>
      </c>
      <c r="AN286" s="66">
        <v>0</v>
      </c>
      <c r="AO286" s="67">
        <v>0</v>
      </c>
      <c r="AP286" s="70">
        <v>0</v>
      </c>
      <c r="AQ286" s="71">
        <v>0</v>
      </c>
      <c r="AR286" s="181">
        <v>0</v>
      </c>
      <c r="AS286" s="178">
        <v>0</v>
      </c>
    </row>
    <row r="287" spans="1:45" ht="39.950000000000003" customHeight="1">
      <c r="A287" s="38" t="s">
        <v>610</v>
      </c>
      <c r="B287" s="22" t="s">
        <v>611</v>
      </c>
      <c r="C287" s="22" t="s">
        <v>253</v>
      </c>
      <c r="D287" s="33">
        <v>26.82</v>
      </c>
      <c r="E287" s="35">
        <f t="shared" si="4"/>
        <v>100</v>
      </c>
      <c r="F287" s="32">
        <v>0</v>
      </c>
      <c r="G287" s="128">
        <v>0</v>
      </c>
      <c r="H287" s="169">
        <v>0</v>
      </c>
      <c r="I287" s="49">
        <v>0</v>
      </c>
      <c r="J287" s="32">
        <v>0</v>
      </c>
      <c r="K287" s="44" t="s">
        <v>53</v>
      </c>
      <c r="L287" s="45" t="s">
        <v>53</v>
      </c>
      <c r="M287" s="44">
        <v>0</v>
      </c>
      <c r="N287" s="24">
        <v>0</v>
      </c>
      <c r="O287" s="45">
        <v>0</v>
      </c>
      <c r="P287" s="44">
        <v>0</v>
      </c>
      <c r="Q287" s="24">
        <v>0</v>
      </c>
      <c r="R287" s="45">
        <v>0</v>
      </c>
      <c r="S287" s="34">
        <v>0</v>
      </c>
      <c r="T287" s="24">
        <v>0</v>
      </c>
      <c r="U287" s="45">
        <v>0</v>
      </c>
      <c r="V287" s="52">
        <v>0</v>
      </c>
      <c r="W287" s="25">
        <v>0</v>
      </c>
      <c r="X287" s="25">
        <v>0</v>
      </c>
      <c r="Y287" s="25">
        <v>0</v>
      </c>
      <c r="Z287" s="53">
        <v>0</v>
      </c>
      <c r="AA287" s="52">
        <v>0</v>
      </c>
      <c r="AB287" s="25">
        <v>0</v>
      </c>
      <c r="AC287" s="25">
        <v>0</v>
      </c>
      <c r="AD287" s="25">
        <v>0</v>
      </c>
      <c r="AE287" s="53">
        <v>0</v>
      </c>
      <c r="AF287" s="52">
        <v>0</v>
      </c>
      <c r="AG287" s="25">
        <v>0</v>
      </c>
      <c r="AH287" s="25">
        <v>0</v>
      </c>
      <c r="AI287" s="25">
        <v>0</v>
      </c>
      <c r="AJ287" s="53">
        <v>0</v>
      </c>
      <c r="AK287" s="57">
        <v>9.4988577406973113E-2</v>
      </c>
      <c r="AL287" s="111">
        <v>1.1817000199083001E-2</v>
      </c>
      <c r="AM287" s="173">
        <v>4.0650310775115696E-2</v>
      </c>
      <c r="AN287" s="66">
        <v>0</v>
      </c>
      <c r="AO287" s="67">
        <v>0</v>
      </c>
      <c r="AP287" s="70">
        <v>0</v>
      </c>
      <c r="AQ287" s="71">
        <v>0</v>
      </c>
      <c r="AR287" s="181">
        <v>0</v>
      </c>
      <c r="AS287" s="178">
        <v>0</v>
      </c>
    </row>
    <row r="288" spans="1:45" ht="39.950000000000003" customHeight="1">
      <c r="A288" s="38" t="s">
        <v>612</v>
      </c>
      <c r="B288" s="22" t="s">
        <v>613</v>
      </c>
      <c r="C288" s="22" t="s">
        <v>253</v>
      </c>
      <c r="D288" s="33">
        <v>5.61</v>
      </c>
      <c r="E288" s="35">
        <f t="shared" si="4"/>
        <v>100</v>
      </c>
      <c r="F288" s="32">
        <v>0</v>
      </c>
      <c r="G288" s="128">
        <v>0</v>
      </c>
      <c r="H288" s="169">
        <v>0</v>
      </c>
      <c r="I288" s="49">
        <v>0</v>
      </c>
      <c r="J288" s="32">
        <v>0</v>
      </c>
      <c r="K288" s="44" t="s">
        <v>53</v>
      </c>
      <c r="L288" s="45" t="s">
        <v>53</v>
      </c>
      <c r="M288" s="44">
        <v>0</v>
      </c>
      <c r="N288" s="24">
        <v>0</v>
      </c>
      <c r="O288" s="45">
        <v>0</v>
      </c>
      <c r="P288" s="44">
        <v>0</v>
      </c>
      <c r="Q288" s="24">
        <v>0</v>
      </c>
      <c r="R288" s="45">
        <v>0</v>
      </c>
      <c r="S288" s="34">
        <v>0</v>
      </c>
      <c r="T288" s="24">
        <v>0</v>
      </c>
      <c r="U288" s="45">
        <v>0</v>
      </c>
      <c r="V288" s="52">
        <v>0</v>
      </c>
      <c r="W288" s="25">
        <v>0</v>
      </c>
      <c r="X288" s="25">
        <v>0</v>
      </c>
      <c r="Y288" s="25">
        <v>0</v>
      </c>
      <c r="Z288" s="53">
        <v>0</v>
      </c>
      <c r="AA288" s="52">
        <v>0</v>
      </c>
      <c r="AB288" s="25">
        <v>0</v>
      </c>
      <c r="AC288" s="25">
        <v>0</v>
      </c>
      <c r="AD288" s="25">
        <v>0</v>
      </c>
      <c r="AE288" s="53">
        <v>0</v>
      </c>
      <c r="AF288" s="52">
        <v>0</v>
      </c>
      <c r="AG288" s="25">
        <v>0</v>
      </c>
      <c r="AH288" s="25">
        <v>0</v>
      </c>
      <c r="AI288" s="25">
        <v>0</v>
      </c>
      <c r="AJ288" s="53">
        <v>0</v>
      </c>
      <c r="AK288" s="57">
        <v>9.1092941113726494E-3</v>
      </c>
      <c r="AL288" s="111">
        <v>4.7904319653883205E-2</v>
      </c>
      <c r="AM288" s="173">
        <v>0.26760463869323398</v>
      </c>
      <c r="AN288" s="66">
        <v>0</v>
      </c>
      <c r="AO288" s="67">
        <v>0</v>
      </c>
      <c r="AP288" s="70">
        <v>0</v>
      </c>
      <c r="AQ288" s="71">
        <v>16.390759500897701</v>
      </c>
      <c r="AR288" s="181">
        <v>6</v>
      </c>
      <c r="AS288" s="178">
        <v>0</v>
      </c>
    </row>
    <row r="289" spans="1:45" ht="39.950000000000003" customHeight="1">
      <c r="A289" s="38" t="s">
        <v>614</v>
      </c>
      <c r="B289" s="22" t="s">
        <v>615</v>
      </c>
      <c r="C289" s="22" t="s">
        <v>253</v>
      </c>
      <c r="D289" s="33">
        <v>0.28999999999999998</v>
      </c>
      <c r="E289" s="35">
        <f>100-(F289+G289)</f>
        <v>100</v>
      </c>
      <c r="F289" s="32">
        <v>0</v>
      </c>
      <c r="G289" s="128">
        <v>0</v>
      </c>
      <c r="H289" s="169">
        <v>0</v>
      </c>
      <c r="I289" s="49">
        <v>0</v>
      </c>
      <c r="J289" s="32">
        <v>0</v>
      </c>
      <c r="K289" s="44" t="s">
        <v>53</v>
      </c>
      <c r="L289" s="45" t="s">
        <v>53</v>
      </c>
      <c r="M289" s="44">
        <v>0</v>
      </c>
      <c r="N289" s="24">
        <v>0</v>
      </c>
      <c r="O289" s="45">
        <v>0</v>
      </c>
      <c r="P289" s="44">
        <v>0</v>
      </c>
      <c r="Q289" s="24">
        <v>0</v>
      </c>
      <c r="R289" s="45">
        <v>0</v>
      </c>
      <c r="S289" s="34">
        <v>0</v>
      </c>
      <c r="T289" s="24">
        <v>0</v>
      </c>
      <c r="U289" s="45">
        <v>0</v>
      </c>
      <c r="V289" s="52">
        <v>0</v>
      </c>
      <c r="W289" s="25">
        <v>0</v>
      </c>
      <c r="X289" s="25">
        <v>0</v>
      </c>
      <c r="Y289" s="25">
        <v>0</v>
      </c>
      <c r="Z289" s="53">
        <v>0</v>
      </c>
      <c r="AA289" s="52">
        <v>0</v>
      </c>
      <c r="AB289" s="25">
        <v>0</v>
      </c>
      <c r="AC289" s="25">
        <v>0</v>
      </c>
      <c r="AD289" s="25">
        <v>0</v>
      </c>
      <c r="AE289" s="53">
        <v>0</v>
      </c>
      <c r="AF289" s="52">
        <v>0</v>
      </c>
      <c r="AG289" s="25">
        <v>0</v>
      </c>
      <c r="AH289" s="25">
        <v>0</v>
      </c>
      <c r="AI289" s="25">
        <v>0</v>
      </c>
      <c r="AJ289" s="53">
        <v>0</v>
      </c>
      <c r="AK289" s="57">
        <v>3.57364203277616E-2</v>
      </c>
      <c r="AL289" s="111">
        <v>2.2521629180576098E-3</v>
      </c>
      <c r="AM289" s="173">
        <v>0.34943472052708996</v>
      </c>
      <c r="AN289" s="66">
        <v>0</v>
      </c>
      <c r="AO289" s="67">
        <v>0</v>
      </c>
      <c r="AP289" s="70">
        <v>0</v>
      </c>
      <c r="AQ289" s="71">
        <v>0</v>
      </c>
      <c r="AR289" s="181">
        <v>0</v>
      </c>
      <c r="AS289" s="178">
        <v>0</v>
      </c>
    </row>
    <row r="290" spans="1:45" ht="39.950000000000003" customHeight="1">
      <c r="A290" s="38" t="s">
        <v>616</v>
      </c>
      <c r="B290" s="22" t="s">
        <v>617</v>
      </c>
      <c r="C290" s="22" t="s">
        <v>253</v>
      </c>
      <c r="D290" s="33">
        <v>2.7</v>
      </c>
      <c r="E290" s="35">
        <f t="shared" si="4"/>
        <v>100</v>
      </c>
      <c r="F290" s="32">
        <v>0</v>
      </c>
      <c r="G290" s="128">
        <v>0</v>
      </c>
      <c r="H290" s="169">
        <v>0</v>
      </c>
      <c r="I290" s="49">
        <v>0</v>
      </c>
      <c r="J290" s="32">
        <v>0</v>
      </c>
      <c r="K290" s="44" t="s">
        <v>53</v>
      </c>
      <c r="L290" s="45" t="s">
        <v>53</v>
      </c>
      <c r="M290" s="44">
        <v>0</v>
      </c>
      <c r="N290" s="24">
        <v>0</v>
      </c>
      <c r="O290" s="45">
        <v>0</v>
      </c>
      <c r="P290" s="44">
        <v>0</v>
      </c>
      <c r="Q290" s="24">
        <v>0</v>
      </c>
      <c r="R290" s="45">
        <v>0</v>
      </c>
      <c r="S290" s="34">
        <v>0</v>
      </c>
      <c r="T290" s="24">
        <v>0</v>
      </c>
      <c r="U290" s="45">
        <v>0</v>
      </c>
      <c r="V290" s="52">
        <v>0</v>
      </c>
      <c r="W290" s="25">
        <v>0</v>
      </c>
      <c r="X290" s="25">
        <v>0</v>
      </c>
      <c r="Y290" s="25">
        <v>0</v>
      </c>
      <c r="Z290" s="53">
        <v>0</v>
      </c>
      <c r="AA290" s="52">
        <v>0</v>
      </c>
      <c r="AB290" s="25">
        <v>0</v>
      </c>
      <c r="AC290" s="25">
        <v>0</v>
      </c>
      <c r="AD290" s="25">
        <v>0</v>
      </c>
      <c r="AE290" s="53">
        <v>0</v>
      </c>
      <c r="AF290" s="52">
        <v>0</v>
      </c>
      <c r="AG290" s="25">
        <v>0</v>
      </c>
      <c r="AH290" s="25">
        <v>0</v>
      </c>
      <c r="AI290" s="25">
        <v>0</v>
      </c>
      <c r="AJ290" s="53">
        <v>0</v>
      </c>
      <c r="AK290" s="57">
        <v>0</v>
      </c>
      <c r="AL290" s="111">
        <v>0</v>
      </c>
      <c r="AM290" s="173">
        <v>0</v>
      </c>
      <c r="AN290" s="66">
        <v>0</v>
      </c>
      <c r="AO290" s="67">
        <v>0</v>
      </c>
      <c r="AP290" s="70">
        <v>0</v>
      </c>
      <c r="AQ290" s="71">
        <v>0</v>
      </c>
      <c r="AR290" s="181">
        <v>0</v>
      </c>
      <c r="AS290" s="178">
        <v>0</v>
      </c>
    </row>
    <row r="291" spans="1:45" ht="39.950000000000003" customHeight="1">
      <c r="A291" s="38" t="s">
        <v>618</v>
      </c>
      <c r="B291" s="22" t="s">
        <v>619</v>
      </c>
      <c r="C291" s="22" t="s">
        <v>253</v>
      </c>
      <c r="D291" s="33">
        <v>1.86</v>
      </c>
      <c r="E291" s="35">
        <f t="shared" si="4"/>
        <v>100</v>
      </c>
      <c r="F291" s="32">
        <v>0</v>
      </c>
      <c r="G291" s="128">
        <v>0</v>
      </c>
      <c r="H291" s="169">
        <v>0</v>
      </c>
      <c r="I291" s="49">
        <v>0</v>
      </c>
      <c r="J291" s="32">
        <v>0</v>
      </c>
      <c r="K291" s="44" t="s">
        <v>53</v>
      </c>
      <c r="L291" s="45" t="s">
        <v>53</v>
      </c>
      <c r="M291" s="44">
        <v>0</v>
      </c>
      <c r="N291" s="24">
        <v>0</v>
      </c>
      <c r="O291" s="45">
        <v>0</v>
      </c>
      <c r="P291" s="44">
        <v>0</v>
      </c>
      <c r="Q291" s="24">
        <v>0</v>
      </c>
      <c r="R291" s="45">
        <v>0</v>
      </c>
      <c r="S291" s="34">
        <v>0</v>
      </c>
      <c r="T291" s="24">
        <v>0</v>
      </c>
      <c r="U291" s="45">
        <v>0</v>
      </c>
      <c r="V291" s="52">
        <v>0</v>
      </c>
      <c r="W291" s="25">
        <v>0</v>
      </c>
      <c r="X291" s="25">
        <v>0</v>
      </c>
      <c r="Y291" s="25">
        <v>0</v>
      </c>
      <c r="Z291" s="53">
        <v>0</v>
      </c>
      <c r="AA291" s="52">
        <v>0</v>
      </c>
      <c r="AB291" s="25">
        <v>0</v>
      </c>
      <c r="AC291" s="25">
        <v>0</v>
      </c>
      <c r="AD291" s="25">
        <v>0</v>
      </c>
      <c r="AE291" s="53">
        <v>0</v>
      </c>
      <c r="AF291" s="52">
        <v>0</v>
      </c>
      <c r="AG291" s="25">
        <v>0</v>
      </c>
      <c r="AH291" s="25">
        <v>0</v>
      </c>
      <c r="AI291" s="25">
        <v>0</v>
      </c>
      <c r="AJ291" s="53">
        <v>0</v>
      </c>
      <c r="AK291" s="57">
        <v>0</v>
      </c>
      <c r="AL291" s="111">
        <v>0</v>
      </c>
      <c r="AM291" s="173">
        <v>0</v>
      </c>
      <c r="AN291" s="66">
        <v>0</v>
      </c>
      <c r="AO291" s="67">
        <v>0</v>
      </c>
      <c r="AP291" s="70">
        <v>0</v>
      </c>
      <c r="AQ291" s="71">
        <v>0</v>
      </c>
      <c r="AR291" s="181">
        <v>1</v>
      </c>
      <c r="AS291" s="178">
        <v>0</v>
      </c>
    </row>
    <row r="292" spans="1:45" ht="39.950000000000003" customHeight="1">
      <c r="A292" s="38" t="s">
        <v>620</v>
      </c>
      <c r="B292" s="22" t="s">
        <v>621</v>
      </c>
      <c r="C292" s="22" t="s">
        <v>253</v>
      </c>
      <c r="D292" s="33">
        <v>0.76</v>
      </c>
      <c r="E292" s="35">
        <f t="shared" si="4"/>
        <v>100</v>
      </c>
      <c r="F292" s="32">
        <v>0</v>
      </c>
      <c r="G292" s="128">
        <v>0</v>
      </c>
      <c r="H292" s="169">
        <v>0</v>
      </c>
      <c r="I292" s="49">
        <v>0</v>
      </c>
      <c r="J292" s="32">
        <v>0</v>
      </c>
      <c r="K292" s="44" t="s">
        <v>53</v>
      </c>
      <c r="L292" s="45" t="s">
        <v>53</v>
      </c>
      <c r="M292" s="44">
        <v>0</v>
      </c>
      <c r="N292" s="24">
        <v>0</v>
      </c>
      <c r="O292" s="45">
        <v>0</v>
      </c>
      <c r="P292" s="44">
        <v>0</v>
      </c>
      <c r="Q292" s="24">
        <v>0</v>
      </c>
      <c r="R292" s="45">
        <v>0</v>
      </c>
      <c r="S292" s="34">
        <v>0</v>
      </c>
      <c r="T292" s="24">
        <v>0</v>
      </c>
      <c r="U292" s="45">
        <v>0</v>
      </c>
      <c r="V292" s="52">
        <v>0</v>
      </c>
      <c r="W292" s="25">
        <v>0</v>
      </c>
      <c r="X292" s="25">
        <v>0</v>
      </c>
      <c r="Y292" s="25">
        <v>0</v>
      </c>
      <c r="Z292" s="53">
        <v>0</v>
      </c>
      <c r="AA292" s="52">
        <v>0</v>
      </c>
      <c r="AB292" s="25">
        <v>0</v>
      </c>
      <c r="AC292" s="25">
        <v>0</v>
      </c>
      <c r="AD292" s="25">
        <v>0</v>
      </c>
      <c r="AE292" s="53">
        <v>0</v>
      </c>
      <c r="AF292" s="52">
        <v>0</v>
      </c>
      <c r="AG292" s="25">
        <v>0</v>
      </c>
      <c r="AH292" s="25">
        <v>0</v>
      </c>
      <c r="AI292" s="25">
        <v>0</v>
      </c>
      <c r="AJ292" s="53">
        <v>0</v>
      </c>
      <c r="AK292" s="57">
        <v>0</v>
      </c>
      <c r="AL292" s="111">
        <v>0</v>
      </c>
      <c r="AM292" s="173">
        <v>0</v>
      </c>
      <c r="AN292" s="66">
        <v>0</v>
      </c>
      <c r="AO292" s="67">
        <v>0</v>
      </c>
      <c r="AP292" s="70">
        <v>0</v>
      </c>
      <c r="AQ292" s="71">
        <v>5.69054830987813</v>
      </c>
      <c r="AR292" s="181">
        <v>0</v>
      </c>
      <c r="AS292" s="178">
        <v>0</v>
      </c>
    </row>
    <row r="293" spans="1:45" ht="39.950000000000003" customHeight="1">
      <c r="A293" s="38" t="s">
        <v>622</v>
      </c>
      <c r="B293" s="22" t="s">
        <v>623</v>
      </c>
      <c r="C293" s="22" t="s">
        <v>253</v>
      </c>
      <c r="D293" s="33">
        <v>0.76</v>
      </c>
      <c r="E293" s="35">
        <f t="shared" si="4"/>
        <v>100</v>
      </c>
      <c r="F293" s="32">
        <v>0</v>
      </c>
      <c r="G293" s="128">
        <v>0</v>
      </c>
      <c r="H293" s="169">
        <v>0</v>
      </c>
      <c r="I293" s="49">
        <v>0</v>
      </c>
      <c r="J293" s="32">
        <v>0</v>
      </c>
      <c r="K293" s="44" t="s">
        <v>53</v>
      </c>
      <c r="L293" s="45" t="s">
        <v>53</v>
      </c>
      <c r="M293" s="44">
        <v>0</v>
      </c>
      <c r="N293" s="24">
        <v>0</v>
      </c>
      <c r="O293" s="45">
        <v>0</v>
      </c>
      <c r="P293" s="44">
        <v>0</v>
      </c>
      <c r="Q293" s="24">
        <v>0</v>
      </c>
      <c r="R293" s="45">
        <v>0</v>
      </c>
      <c r="S293" s="34">
        <v>0</v>
      </c>
      <c r="T293" s="24">
        <v>0</v>
      </c>
      <c r="U293" s="45">
        <v>0</v>
      </c>
      <c r="V293" s="52">
        <v>0</v>
      </c>
      <c r="W293" s="25">
        <v>0</v>
      </c>
      <c r="X293" s="25">
        <v>0</v>
      </c>
      <c r="Y293" s="25">
        <v>0</v>
      </c>
      <c r="Z293" s="53">
        <v>0</v>
      </c>
      <c r="AA293" s="52">
        <v>0</v>
      </c>
      <c r="AB293" s="25">
        <v>0</v>
      </c>
      <c r="AC293" s="25">
        <v>0</v>
      </c>
      <c r="AD293" s="25">
        <v>0</v>
      </c>
      <c r="AE293" s="53">
        <v>0</v>
      </c>
      <c r="AF293" s="52">
        <v>0</v>
      </c>
      <c r="AG293" s="25">
        <v>0</v>
      </c>
      <c r="AH293" s="25">
        <v>0</v>
      </c>
      <c r="AI293" s="25">
        <v>0</v>
      </c>
      <c r="AJ293" s="53">
        <v>0</v>
      </c>
      <c r="AK293" s="57">
        <v>0</v>
      </c>
      <c r="AL293" s="111">
        <v>3.4973845407584999E-4</v>
      </c>
      <c r="AM293" s="173">
        <v>6.5600698038128999E-3</v>
      </c>
      <c r="AN293" s="66">
        <v>0</v>
      </c>
      <c r="AO293" s="67">
        <v>0</v>
      </c>
      <c r="AP293" s="70">
        <v>0</v>
      </c>
      <c r="AQ293" s="71">
        <v>0</v>
      </c>
      <c r="AR293" s="181">
        <v>3</v>
      </c>
      <c r="AS293" s="178">
        <v>0</v>
      </c>
    </row>
    <row r="294" spans="1:45" ht="39.950000000000003" customHeight="1">
      <c r="A294" s="38" t="s">
        <v>624</v>
      </c>
      <c r="B294" s="22" t="s">
        <v>625</v>
      </c>
      <c r="C294" s="22" t="s">
        <v>253</v>
      </c>
      <c r="D294" s="33">
        <v>6.34</v>
      </c>
      <c r="E294" s="35">
        <f t="shared" si="4"/>
        <v>100</v>
      </c>
      <c r="F294" s="32">
        <v>0</v>
      </c>
      <c r="G294" s="128">
        <v>0</v>
      </c>
      <c r="H294" s="169">
        <v>0</v>
      </c>
      <c r="I294" s="49">
        <v>0</v>
      </c>
      <c r="J294" s="32">
        <v>0</v>
      </c>
      <c r="K294" s="44" t="s">
        <v>53</v>
      </c>
      <c r="L294" s="45" t="s">
        <v>53</v>
      </c>
      <c r="M294" s="44">
        <v>0</v>
      </c>
      <c r="N294" s="24">
        <v>0</v>
      </c>
      <c r="O294" s="45">
        <v>0</v>
      </c>
      <c r="P294" s="44">
        <v>0</v>
      </c>
      <c r="Q294" s="24">
        <v>0</v>
      </c>
      <c r="R294" s="45">
        <v>0</v>
      </c>
      <c r="S294" s="34">
        <v>0</v>
      </c>
      <c r="T294" s="24">
        <v>0</v>
      </c>
      <c r="U294" s="45">
        <v>0</v>
      </c>
      <c r="V294" s="52">
        <v>0</v>
      </c>
      <c r="W294" s="25">
        <v>0</v>
      </c>
      <c r="X294" s="25">
        <v>0</v>
      </c>
      <c r="Y294" s="25">
        <v>0</v>
      </c>
      <c r="Z294" s="53">
        <v>0</v>
      </c>
      <c r="AA294" s="52">
        <v>0</v>
      </c>
      <c r="AB294" s="25">
        <v>0</v>
      </c>
      <c r="AC294" s="25">
        <v>0</v>
      </c>
      <c r="AD294" s="25">
        <v>0</v>
      </c>
      <c r="AE294" s="53">
        <v>0</v>
      </c>
      <c r="AF294" s="52">
        <v>0</v>
      </c>
      <c r="AG294" s="25">
        <v>0</v>
      </c>
      <c r="AH294" s="25">
        <v>0</v>
      </c>
      <c r="AI294" s="25">
        <v>0</v>
      </c>
      <c r="AJ294" s="53">
        <v>0</v>
      </c>
      <c r="AK294" s="57">
        <v>2.7964384545525701E-3</v>
      </c>
      <c r="AL294" s="111">
        <v>3.8377786059268101E-2</v>
      </c>
      <c r="AM294" s="173">
        <v>4.3880795466028702E-2</v>
      </c>
      <c r="AN294" s="66">
        <v>0</v>
      </c>
      <c r="AO294" s="67">
        <v>0</v>
      </c>
      <c r="AP294" s="70">
        <v>28.710723355311298</v>
      </c>
      <c r="AQ294" s="71">
        <v>16.930848287897199</v>
      </c>
      <c r="AR294" s="181">
        <v>32</v>
      </c>
      <c r="AS294" s="178">
        <v>0</v>
      </c>
    </row>
    <row r="295" spans="1:45" ht="39.950000000000003" customHeight="1">
      <c r="A295" s="38" t="s">
        <v>626</v>
      </c>
      <c r="B295" s="22" t="s">
        <v>627</v>
      </c>
      <c r="C295" s="22" t="s">
        <v>253</v>
      </c>
      <c r="D295" s="33">
        <v>3.99</v>
      </c>
      <c r="E295" s="35">
        <f t="shared" si="4"/>
        <v>100</v>
      </c>
      <c r="F295" s="32">
        <v>0</v>
      </c>
      <c r="G295" s="128">
        <v>0</v>
      </c>
      <c r="H295" s="169">
        <v>0</v>
      </c>
      <c r="I295" s="49">
        <v>0</v>
      </c>
      <c r="J295" s="32">
        <v>0</v>
      </c>
      <c r="K295" s="44" t="s">
        <v>53</v>
      </c>
      <c r="L295" s="45" t="s">
        <v>53</v>
      </c>
      <c r="M295" s="44">
        <v>0</v>
      </c>
      <c r="N295" s="24">
        <v>0</v>
      </c>
      <c r="O295" s="45">
        <v>0</v>
      </c>
      <c r="P295" s="44">
        <v>0</v>
      </c>
      <c r="Q295" s="24">
        <v>0</v>
      </c>
      <c r="R295" s="45">
        <v>0</v>
      </c>
      <c r="S295" s="34">
        <v>0</v>
      </c>
      <c r="T295" s="24">
        <v>0</v>
      </c>
      <c r="U295" s="45">
        <v>0</v>
      </c>
      <c r="V295" s="52">
        <v>0</v>
      </c>
      <c r="W295" s="25">
        <v>0</v>
      </c>
      <c r="X295" s="25">
        <v>0</v>
      </c>
      <c r="Y295" s="25">
        <v>0</v>
      </c>
      <c r="Z295" s="53">
        <v>0</v>
      </c>
      <c r="AA295" s="52">
        <v>0</v>
      </c>
      <c r="AB295" s="25">
        <v>0</v>
      </c>
      <c r="AC295" s="25">
        <v>0</v>
      </c>
      <c r="AD295" s="25">
        <v>0</v>
      </c>
      <c r="AE295" s="53">
        <v>0</v>
      </c>
      <c r="AF295" s="52">
        <v>0</v>
      </c>
      <c r="AG295" s="25">
        <v>0</v>
      </c>
      <c r="AH295" s="25">
        <v>0</v>
      </c>
      <c r="AI295" s="25">
        <v>0</v>
      </c>
      <c r="AJ295" s="53">
        <v>0</v>
      </c>
      <c r="AK295" s="57">
        <v>5.6064743090003699E-2</v>
      </c>
      <c r="AL295" s="111">
        <v>2.5016263588526402E-3</v>
      </c>
      <c r="AM295" s="173">
        <v>1.0865184883104499E-2</v>
      </c>
      <c r="AN295" s="66">
        <v>0</v>
      </c>
      <c r="AO295" s="67">
        <v>0</v>
      </c>
      <c r="AP295" s="70">
        <v>0</v>
      </c>
      <c r="AQ295" s="71">
        <v>0</v>
      </c>
      <c r="AR295" s="181">
        <v>3</v>
      </c>
      <c r="AS295" s="178">
        <v>0</v>
      </c>
    </row>
    <row r="296" spans="1:45" ht="39.950000000000003" customHeight="1">
      <c r="A296" s="38" t="s">
        <v>628</v>
      </c>
      <c r="B296" s="22" t="s">
        <v>629</v>
      </c>
      <c r="C296" s="22" t="s">
        <v>253</v>
      </c>
      <c r="D296" s="33">
        <v>3.06</v>
      </c>
      <c r="E296" s="35">
        <f t="shared" si="4"/>
        <v>100</v>
      </c>
      <c r="F296" s="32">
        <v>0</v>
      </c>
      <c r="G296" s="128">
        <v>0</v>
      </c>
      <c r="H296" s="169">
        <v>0</v>
      </c>
      <c r="I296" s="49">
        <v>0</v>
      </c>
      <c r="J296" s="32">
        <v>0</v>
      </c>
      <c r="K296" s="44" t="s">
        <v>53</v>
      </c>
      <c r="L296" s="45" t="s">
        <v>53</v>
      </c>
      <c r="M296" s="44">
        <v>0</v>
      </c>
      <c r="N296" s="24">
        <v>0</v>
      </c>
      <c r="O296" s="45">
        <v>0</v>
      </c>
      <c r="P296" s="44">
        <v>0</v>
      </c>
      <c r="Q296" s="24">
        <v>0</v>
      </c>
      <c r="R296" s="45">
        <v>0</v>
      </c>
      <c r="S296" s="34">
        <v>0</v>
      </c>
      <c r="T296" s="24">
        <v>0</v>
      </c>
      <c r="U296" s="45">
        <v>0</v>
      </c>
      <c r="V296" s="52">
        <v>0</v>
      </c>
      <c r="W296" s="25">
        <v>0</v>
      </c>
      <c r="X296" s="25">
        <v>0</v>
      </c>
      <c r="Y296" s="25">
        <v>0</v>
      </c>
      <c r="Z296" s="53">
        <v>0</v>
      </c>
      <c r="AA296" s="52">
        <v>0</v>
      </c>
      <c r="AB296" s="25">
        <v>0</v>
      </c>
      <c r="AC296" s="25">
        <v>0</v>
      </c>
      <c r="AD296" s="25">
        <v>0</v>
      </c>
      <c r="AE296" s="53">
        <v>0</v>
      </c>
      <c r="AF296" s="52">
        <v>0</v>
      </c>
      <c r="AG296" s="25">
        <v>0</v>
      </c>
      <c r="AH296" s="25">
        <v>0</v>
      </c>
      <c r="AI296" s="25">
        <v>0</v>
      </c>
      <c r="AJ296" s="53">
        <v>0</v>
      </c>
      <c r="AK296" s="57">
        <v>0</v>
      </c>
      <c r="AL296" s="111">
        <v>0</v>
      </c>
      <c r="AM296" s="173">
        <v>1.0700451892204501E-2</v>
      </c>
      <c r="AN296" s="66">
        <v>0</v>
      </c>
      <c r="AO296" s="67">
        <v>0</v>
      </c>
      <c r="AP296" s="70">
        <v>0</v>
      </c>
      <c r="AQ296" s="71">
        <v>0</v>
      </c>
      <c r="AR296" s="181">
        <v>1</v>
      </c>
      <c r="AS296" s="178">
        <v>0</v>
      </c>
    </row>
    <row r="297" spans="1:45" ht="39.950000000000003" customHeight="1">
      <c r="A297" s="38" t="s">
        <v>630</v>
      </c>
      <c r="B297" s="22" t="s">
        <v>631</v>
      </c>
      <c r="C297" s="22" t="s">
        <v>253</v>
      </c>
      <c r="D297" s="33">
        <v>4.12</v>
      </c>
      <c r="E297" s="35">
        <f t="shared" si="4"/>
        <v>100</v>
      </c>
      <c r="F297" s="32">
        <v>0</v>
      </c>
      <c r="G297" s="128">
        <v>0</v>
      </c>
      <c r="H297" s="169">
        <v>0</v>
      </c>
      <c r="I297" s="49">
        <v>0</v>
      </c>
      <c r="J297" s="32">
        <v>0</v>
      </c>
      <c r="K297" s="44" t="s">
        <v>53</v>
      </c>
      <c r="L297" s="45" t="s">
        <v>53</v>
      </c>
      <c r="M297" s="44">
        <v>0</v>
      </c>
      <c r="N297" s="24">
        <v>0</v>
      </c>
      <c r="O297" s="45">
        <v>0</v>
      </c>
      <c r="P297" s="44">
        <v>0</v>
      </c>
      <c r="Q297" s="24">
        <v>0</v>
      </c>
      <c r="R297" s="45">
        <v>0</v>
      </c>
      <c r="S297" s="34">
        <v>0</v>
      </c>
      <c r="T297" s="24">
        <v>0</v>
      </c>
      <c r="U297" s="45">
        <v>0</v>
      </c>
      <c r="V297" s="52">
        <v>0</v>
      </c>
      <c r="W297" s="25">
        <v>0</v>
      </c>
      <c r="X297" s="25">
        <v>0</v>
      </c>
      <c r="Y297" s="25">
        <v>0</v>
      </c>
      <c r="Z297" s="53">
        <v>0</v>
      </c>
      <c r="AA297" s="52">
        <v>0</v>
      </c>
      <c r="AB297" s="25">
        <v>0</v>
      </c>
      <c r="AC297" s="25">
        <v>0</v>
      </c>
      <c r="AD297" s="25">
        <v>0</v>
      </c>
      <c r="AE297" s="53">
        <v>7.3071144903200394E-2</v>
      </c>
      <c r="AF297" s="52">
        <v>0</v>
      </c>
      <c r="AG297" s="25">
        <v>0</v>
      </c>
      <c r="AH297" s="25">
        <v>0</v>
      </c>
      <c r="AI297" s="25">
        <v>0</v>
      </c>
      <c r="AJ297" s="53">
        <v>1.93365354055434</v>
      </c>
      <c r="AK297" s="57">
        <v>7.1539208605781602E-3</v>
      </c>
      <c r="AL297" s="111">
        <v>1.5416764939267601E-2</v>
      </c>
      <c r="AM297" s="173">
        <v>6.4384145718334299E-2</v>
      </c>
      <c r="AN297" s="66">
        <v>0</v>
      </c>
      <c r="AO297" s="67">
        <v>0</v>
      </c>
      <c r="AP297" s="70">
        <v>0</v>
      </c>
      <c r="AQ297" s="71">
        <v>0</v>
      </c>
      <c r="AR297" s="181">
        <v>0</v>
      </c>
      <c r="AS297" s="178">
        <v>0</v>
      </c>
    </row>
    <row r="298" spans="1:45" ht="39.950000000000003" customHeight="1">
      <c r="A298" s="38" t="s">
        <v>632</v>
      </c>
      <c r="B298" s="22" t="s">
        <v>633</v>
      </c>
      <c r="C298" s="22" t="s">
        <v>253</v>
      </c>
      <c r="D298" s="33">
        <v>0.15</v>
      </c>
      <c r="E298" s="35">
        <f t="shared" si="4"/>
        <v>100</v>
      </c>
      <c r="F298" s="32">
        <v>0</v>
      </c>
      <c r="G298" s="128">
        <v>0</v>
      </c>
      <c r="H298" s="169">
        <v>0</v>
      </c>
      <c r="I298" s="49">
        <v>0</v>
      </c>
      <c r="J298" s="32">
        <v>0</v>
      </c>
      <c r="K298" s="44" t="s">
        <v>53</v>
      </c>
      <c r="L298" s="45" t="s">
        <v>53</v>
      </c>
      <c r="M298" s="44">
        <v>0</v>
      </c>
      <c r="N298" s="24">
        <v>0</v>
      </c>
      <c r="O298" s="45">
        <v>0</v>
      </c>
      <c r="P298" s="44">
        <v>0</v>
      </c>
      <c r="Q298" s="24">
        <v>0</v>
      </c>
      <c r="R298" s="45">
        <v>0</v>
      </c>
      <c r="S298" s="34">
        <v>0</v>
      </c>
      <c r="T298" s="24">
        <v>0</v>
      </c>
      <c r="U298" s="45">
        <v>0</v>
      </c>
      <c r="V298" s="52">
        <v>0</v>
      </c>
      <c r="W298" s="25">
        <v>0</v>
      </c>
      <c r="X298" s="25">
        <v>0</v>
      </c>
      <c r="Y298" s="25">
        <v>0</v>
      </c>
      <c r="Z298" s="53">
        <v>0</v>
      </c>
      <c r="AA298" s="52">
        <v>0</v>
      </c>
      <c r="AB298" s="25">
        <v>0</v>
      </c>
      <c r="AC298" s="25">
        <v>0</v>
      </c>
      <c r="AD298" s="25">
        <v>0</v>
      </c>
      <c r="AE298" s="53">
        <v>0</v>
      </c>
      <c r="AF298" s="52">
        <v>0</v>
      </c>
      <c r="AG298" s="25">
        <v>0</v>
      </c>
      <c r="AH298" s="25">
        <v>0</v>
      </c>
      <c r="AI298" s="25">
        <v>0</v>
      </c>
      <c r="AJ298" s="53">
        <v>0</v>
      </c>
      <c r="AK298" s="57">
        <v>0</v>
      </c>
      <c r="AL298" s="111">
        <v>0</v>
      </c>
      <c r="AM298" s="173">
        <v>0</v>
      </c>
      <c r="AN298" s="66">
        <v>0</v>
      </c>
      <c r="AO298" s="67">
        <v>0</v>
      </c>
      <c r="AP298" s="70">
        <v>0</v>
      </c>
      <c r="AQ298" s="71">
        <v>0</v>
      </c>
      <c r="AR298" s="181">
        <v>1</v>
      </c>
      <c r="AS298" s="178">
        <v>0</v>
      </c>
    </row>
    <row r="299" spans="1:45" ht="39.950000000000003" customHeight="1">
      <c r="A299" s="38" t="s">
        <v>634</v>
      </c>
      <c r="B299" s="22" t="s">
        <v>635</v>
      </c>
      <c r="C299" s="22" t="s">
        <v>253</v>
      </c>
      <c r="D299" s="33">
        <v>1.97</v>
      </c>
      <c r="E299" s="35">
        <f t="shared" si="4"/>
        <v>100</v>
      </c>
      <c r="F299" s="32">
        <v>0</v>
      </c>
      <c r="G299" s="128">
        <v>0</v>
      </c>
      <c r="H299" s="169">
        <v>0</v>
      </c>
      <c r="I299" s="49">
        <v>0</v>
      </c>
      <c r="J299" s="32">
        <v>0</v>
      </c>
      <c r="K299" s="44" t="s">
        <v>53</v>
      </c>
      <c r="L299" s="45" t="s">
        <v>53</v>
      </c>
      <c r="M299" s="44">
        <v>0</v>
      </c>
      <c r="N299" s="24">
        <v>0</v>
      </c>
      <c r="O299" s="45">
        <v>0</v>
      </c>
      <c r="P299" s="44">
        <v>0</v>
      </c>
      <c r="Q299" s="24">
        <v>0</v>
      </c>
      <c r="R299" s="45">
        <v>0</v>
      </c>
      <c r="S299" s="34">
        <v>0</v>
      </c>
      <c r="T299" s="24">
        <v>0</v>
      </c>
      <c r="U299" s="45">
        <v>0</v>
      </c>
      <c r="V299" s="52">
        <v>0</v>
      </c>
      <c r="W299" s="25">
        <v>0</v>
      </c>
      <c r="X299" s="25">
        <v>0</v>
      </c>
      <c r="Y299" s="25">
        <v>0</v>
      </c>
      <c r="Z299" s="53">
        <v>0</v>
      </c>
      <c r="AA299" s="52">
        <v>0</v>
      </c>
      <c r="AB299" s="25">
        <v>0</v>
      </c>
      <c r="AC299" s="25">
        <v>0</v>
      </c>
      <c r="AD299" s="25">
        <v>0</v>
      </c>
      <c r="AE299" s="53">
        <v>0</v>
      </c>
      <c r="AF299" s="52">
        <v>0</v>
      </c>
      <c r="AG299" s="25">
        <v>0</v>
      </c>
      <c r="AH299" s="25">
        <v>0</v>
      </c>
      <c r="AI299" s="25">
        <v>0</v>
      </c>
      <c r="AJ299" s="53">
        <v>0</v>
      </c>
      <c r="AK299" s="57">
        <v>0</v>
      </c>
      <c r="AL299" s="111">
        <v>0</v>
      </c>
      <c r="AM299" s="173">
        <v>0</v>
      </c>
      <c r="AN299" s="66">
        <v>0</v>
      </c>
      <c r="AO299" s="67">
        <v>0</v>
      </c>
      <c r="AP299" s="70">
        <v>0.12696233629085399</v>
      </c>
      <c r="AQ299" s="71">
        <v>16.9068929205798</v>
      </c>
      <c r="AR299" s="181">
        <v>0</v>
      </c>
      <c r="AS299" s="178">
        <v>0</v>
      </c>
    </row>
    <row r="300" spans="1:45" ht="39.950000000000003" customHeight="1">
      <c r="A300" s="38" t="s">
        <v>636</v>
      </c>
      <c r="B300" s="22" t="s">
        <v>637</v>
      </c>
      <c r="C300" s="22" t="s">
        <v>253</v>
      </c>
      <c r="D300" s="33">
        <v>1.92</v>
      </c>
      <c r="E300" s="35">
        <f t="shared" si="4"/>
        <v>100</v>
      </c>
      <c r="F300" s="32">
        <v>0</v>
      </c>
      <c r="G300" s="128">
        <v>0</v>
      </c>
      <c r="H300" s="169">
        <v>0</v>
      </c>
      <c r="I300" s="49">
        <v>0</v>
      </c>
      <c r="J300" s="32">
        <v>0</v>
      </c>
      <c r="K300" s="44" t="s">
        <v>53</v>
      </c>
      <c r="L300" s="45" t="s">
        <v>53</v>
      </c>
      <c r="M300" s="44">
        <v>0</v>
      </c>
      <c r="N300" s="24">
        <v>0</v>
      </c>
      <c r="O300" s="45">
        <v>0</v>
      </c>
      <c r="P300" s="44">
        <v>0</v>
      </c>
      <c r="Q300" s="24">
        <v>0</v>
      </c>
      <c r="R300" s="45">
        <v>0</v>
      </c>
      <c r="S300" s="34">
        <v>0</v>
      </c>
      <c r="T300" s="24">
        <v>0</v>
      </c>
      <c r="U300" s="45">
        <v>0</v>
      </c>
      <c r="V300" s="52">
        <v>0</v>
      </c>
      <c r="W300" s="25">
        <v>0</v>
      </c>
      <c r="X300" s="25">
        <v>0</v>
      </c>
      <c r="Y300" s="25">
        <v>0</v>
      </c>
      <c r="Z300" s="53">
        <v>0</v>
      </c>
      <c r="AA300" s="52">
        <v>0</v>
      </c>
      <c r="AB300" s="25">
        <v>0</v>
      </c>
      <c r="AC300" s="25">
        <v>0</v>
      </c>
      <c r="AD300" s="25">
        <v>0</v>
      </c>
      <c r="AE300" s="53">
        <v>0</v>
      </c>
      <c r="AF300" s="52">
        <v>0</v>
      </c>
      <c r="AG300" s="25">
        <v>0</v>
      </c>
      <c r="AH300" s="25">
        <v>0</v>
      </c>
      <c r="AI300" s="25">
        <v>0</v>
      </c>
      <c r="AJ300" s="53">
        <v>0</v>
      </c>
      <c r="AK300" s="57">
        <v>0</v>
      </c>
      <c r="AL300" s="111">
        <v>0</v>
      </c>
      <c r="AM300" s="173">
        <v>0</v>
      </c>
      <c r="AN300" s="66">
        <v>0</v>
      </c>
      <c r="AO300" s="67">
        <v>0</v>
      </c>
      <c r="AP300" s="70">
        <v>0</v>
      </c>
      <c r="AQ300" s="71">
        <v>5.3613805039272799</v>
      </c>
      <c r="AR300" s="181">
        <v>0</v>
      </c>
      <c r="AS300" s="178">
        <v>0</v>
      </c>
    </row>
    <row r="301" spans="1:45" ht="39.950000000000003" customHeight="1">
      <c r="A301" s="38" t="s">
        <v>638</v>
      </c>
      <c r="B301" s="22" t="s">
        <v>639</v>
      </c>
      <c r="C301" s="22" t="s">
        <v>253</v>
      </c>
      <c r="D301" s="33">
        <v>3.83</v>
      </c>
      <c r="E301" s="35">
        <f t="shared" si="4"/>
        <v>100</v>
      </c>
      <c r="F301" s="32">
        <v>0</v>
      </c>
      <c r="G301" s="128">
        <v>0</v>
      </c>
      <c r="H301" s="169">
        <v>0</v>
      </c>
      <c r="I301" s="49">
        <v>0</v>
      </c>
      <c r="J301" s="32">
        <v>0</v>
      </c>
      <c r="K301" s="44" t="s">
        <v>53</v>
      </c>
      <c r="L301" s="45" t="s">
        <v>53</v>
      </c>
      <c r="M301" s="44">
        <v>0</v>
      </c>
      <c r="N301" s="24">
        <v>0</v>
      </c>
      <c r="O301" s="45">
        <v>0</v>
      </c>
      <c r="P301" s="44">
        <v>0</v>
      </c>
      <c r="Q301" s="24">
        <v>0</v>
      </c>
      <c r="R301" s="45">
        <v>0</v>
      </c>
      <c r="S301" s="34">
        <v>0</v>
      </c>
      <c r="T301" s="24">
        <v>0</v>
      </c>
      <c r="U301" s="45">
        <v>0</v>
      </c>
      <c r="V301" s="52">
        <v>0</v>
      </c>
      <c r="W301" s="25">
        <v>0</v>
      </c>
      <c r="X301" s="25">
        <v>0</v>
      </c>
      <c r="Y301" s="25">
        <v>0</v>
      </c>
      <c r="Z301" s="53">
        <v>0</v>
      </c>
      <c r="AA301" s="52">
        <v>0</v>
      </c>
      <c r="AB301" s="25">
        <v>0</v>
      </c>
      <c r="AC301" s="25">
        <v>0</v>
      </c>
      <c r="AD301" s="25">
        <v>0</v>
      </c>
      <c r="AE301" s="53">
        <v>0</v>
      </c>
      <c r="AF301" s="52">
        <v>0</v>
      </c>
      <c r="AG301" s="25">
        <v>0</v>
      </c>
      <c r="AH301" s="25">
        <v>0</v>
      </c>
      <c r="AI301" s="25">
        <v>0</v>
      </c>
      <c r="AJ301" s="53">
        <v>0</v>
      </c>
      <c r="AK301" s="57">
        <v>2.8906650618296496E-3</v>
      </c>
      <c r="AL301" s="111">
        <v>2.2159671142540902E-2</v>
      </c>
      <c r="AM301" s="173">
        <v>5.7463956421778102E-2</v>
      </c>
      <c r="AN301" s="66">
        <v>0</v>
      </c>
      <c r="AO301" s="67">
        <v>0</v>
      </c>
      <c r="AP301" s="70">
        <v>0</v>
      </c>
      <c r="AQ301" s="71">
        <v>0</v>
      </c>
      <c r="AR301" s="181">
        <v>3</v>
      </c>
      <c r="AS301" s="178">
        <v>0</v>
      </c>
    </row>
    <row r="302" spans="1:45" ht="39.950000000000003" customHeight="1">
      <c r="A302" s="38" t="s">
        <v>640</v>
      </c>
      <c r="B302" s="22" t="s">
        <v>641</v>
      </c>
      <c r="C302" s="22" t="s">
        <v>253</v>
      </c>
      <c r="D302" s="33">
        <v>12.76</v>
      </c>
      <c r="E302" s="35">
        <f t="shared" si="4"/>
        <v>100</v>
      </c>
      <c r="F302" s="32">
        <v>0</v>
      </c>
      <c r="G302" s="128">
        <v>0</v>
      </c>
      <c r="H302" s="169">
        <v>0</v>
      </c>
      <c r="I302" s="49">
        <v>0</v>
      </c>
      <c r="J302" s="32">
        <v>0</v>
      </c>
      <c r="K302" s="44" t="s">
        <v>53</v>
      </c>
      <c r="L302" s="45" t="s">
        <v>53</v>
      </c>
      <c r="M302" s="44">
        <v>0</v>
      </c>
      <c r="N302" s="24">
        <v>0</v>
      </c>
      <c r="O302" s="45">
        <v>0</v>
      </c>
      <c r="P302" s="44">
        <v>0</v>
      </c>
      <c r="Q302" s="24">
        <v>0</v>
      </c>
      <c r="R302" s="45">
        <v>0</v>
      </c>
      <c r="S302" s="34">
        <v>0</v>
      </c>
      <c r="T302" s="24">
        <v>0</v>
      </c>
      <c r="U302" s="45">
        <v>0</v>
      </c>
      <c r="V302" s="52">
        <v>0</v>
      </c>
      <c r="W302" s="25">
        <v>0</v>
      </c>
      <c r="X302" s="25">
        <v>0</v>
      </c>
      <c r="Y302" s="25">
        <v>0</v>
      </c>
      <c r="Z302" s="53">
        <v>0</v>
      </c>
      <c r="AA302" s="52">
        <v>0</v>
      </c>
      <c r="AB302" s="25">
        <v>0</v>
      </c>
      <c r="AC302" s="25">
        <v>0</v>
      </c>
      <c r="AD302" s="25">
        <v>0</v>
      </c>
      <c r="AE302" s="53">
        <v>0</v>
      </c>
      <c r="AF302" s="52">
        <v>0</v>
      </c>
      <c r="AG302" s="25">
        <v>0</v>
      </c>
      <c r="AH302" s="25">
        <v>0</v>
      </c>
      <c r="AI302" s="25">
        <v>0</v>
      </c>
      <c r="AJ302" s="53">
        <v>0</v>
      </c>
      <c r="AK302" s="57">
        <v>1.32241260728498E-2</v>
      </c>
      <c r="AL302" s="111">
        <v>8.7975034264095001E-4</v>
      </c>
      <c r="AM302" s="173">
        <v>8.4638099600092796E-3</v>
      </c>
      <c r="AN302" s="66">
        <v>0</v>
      </c>
      <c r="AO302" s="67">
        <v>0</v>
      </c>
      <c r="AP302" s="70">
        <v>0</v>
      </c>
      <c r="AQ302" s="71">
        <v>0</v>
      </c>
      <c r="AR302" s="181">
        <v>0</v>
      </c>
      <c r="AS302" s="178">
        <v>0</v>
      </c>
    </row>
    <row r="303" spans="1:45" ht="39.950000000000003" customHeight="1">
      <c r="A303" s="38" t="s">
        <v>642</v>
      </c>
      <c r="B303" s="22" t="s">
        <v>643</v>
      </c>
      <c r="C303" s="22" t="s">
        <v>253</v>
      </c>
      <c r="D303" s="33">
        <v>22.92</v>
      </c>
      <c r="E303" s="35">
        <f t="shared" si="4"/>
        <v>100</v>
      </c>
      <c r="F303" s="32">
        <v>0</v>
      </c>
      <c r="G303" s="128">
        <v>0</v>
      </c>
      <c r="H303" s="169">
        <v>0</v>
      </c>
      <c r="I303" s="49">
        <v>0</v>
      </c>
      <c r="J303" s="32">
        <v>0</v>
      </c>
      <c r="K303" s="44" t="s">
        <v>53</v>
      </c>
      <c r="L303" s="45" t="s">
        <v>53</v>
      </c>
      <c r="M303" s="44">
        <v>0</v>
      </c>
      <c r="N303" s="24">
        <v>0</v>
      </c>
      <c r="O303" s="45">
        <v>0</v>
      </c>
      <c r="P303" s="44">
        <v>0</v>
      </c>
      <c r="Q303" s="24">
        <v>0</v>
      </c>
      <c r="R303" s="45">
        <v>0</v>
      </c>
      <c r="S303" s="34">
        <v>0</v>
      </c>
      <c r="T303" s="24">
        <v>0</v>
      </c>
      <c r="U303" s="45">
        <v>0</v>
      </c>
      <c r="V303" s="52">
        <v>0</v>
      </c>
      <c r="W303" s="25">
        <v>0</v>
      </c>
      <c r="X303" s="25">
        <v>0</v>
      </c>
      <c r="Y303" s="25">
        <v>0</v>
      </c>
      <c r="Z303" s="53">
        <v>0</v>
      </c>
      <c r="AA303" s="52">
        <v>0</v>
      </c>
      <c r="AB303" s="25">
        <v>0</v>
      </c>
      <c r="AC303" s="25">
        <v>0</v>
      </c>
      <c r="AD303" s="25">
        <v>0</v>
      </c>
      <c r="AE303" s="53">
        <v>0</v>
      </c>
      <c r="AF303" s="52">
        <v>0</v>
      </c>
      <c r="AG303" s="25">
        <v>0</v>
      </c>
      <c r="AH303" s="25">
        <v>0</v>
      </c>
      <c r="AI303" s="25">
        <v>0</v>
      </c>
      <c r="AJ303" s="53">
        <v>0</v>
      </c>
      <c r="AK303" s="57">
        <v>3.12858804391178E-2</v>
      </c>
      <c r="AL303" s="111">
        <v>7.4699659824075601E-3</v>
      </c>
      <c r="AM303" s="173">
        <v>3.0440441715146302E-2</v>
      </c>
      <c r="AN303" s="66">
        <v>0</v>
      </c>
      <c r="AO303" s="67">
        <v>0</v>
      </c>
      <c r="AP303" s="70">
        <v>0</v>
      </c>
      <c r="AQ303" s="71">
        <v>68.514494710175498</v>
      </c>
      <c r="AR303" s="181">
        <v>2</v>
      </c>
      <c r="AS303" s="178">
        <v>0</v>
      </c>
    </row>
    <row r="304" spans="1:45" ht="39.950000000000003" customHeight="1">
      <c r="A304" s="38" t="s">
        <v>644</v>
      </c>
      <c r="B304" s="22" t="s">
        <v>645</v>
      </c>
      <c r="C304" s="22" t="s">
        <v>253</v>
      </c>
      <c r="D304" s="33">
        <v>1.46</v>
      </c>
      <c r="E304" s="35">
        <f t="shared" si="4"/>
        <v>100</v>
      </c>
      <c r="F304" s="32">
        <v>0</v>
      </c>
      <c r="G304" s="128">
        <v>0</v>
      </c>
      <c r="H304" s="169">
        <v>0</v>
      </c>
      <c r="I304" s="49">
        <v>0</v>
      </c>
      <c r="J304" s="32">
        <v>0</v>
      </c>
      <c r="K304" s="44" t="s">
        <v>53</v>
      </c>
      <c r="L304" s="45" t="s">
        <v>53</v>
      </c>
      <c r="M304" s="44">
        <v>0</v>
      </c>
      <c r="N304" s="24">
        <v>0</v>
      </c>
      <c r="O304" s="45">
        <v>0</v>
      </c>
      <c r="P304" s="44">
        <v>0</v>
      </c>
      <c r="Q304" s="24">
        <v>0</v>
      </c>
      <c r="R304" s="45">
        <v>0</v>
      </c>
      <c r="S304" s="34">
        <v>0</v>
      </c>
      <c r="T304" s="24">
        <v>0</v>
      </c>
      <c r="U304" s="45">
        <v>0</v>
      </c>
      <c r="V304" s="52">
        <v>0</v>
      </c>
      <c r="W304" s="25">
        <v>0</v>
      </c>
      <c r="X304" s="25">
        <v>0</v>
      </c>
      <c r="Y304" s="25">
        <v>0</v>
      </c>
      <c r="Z304" s="53">
        <v>0</v>
      </c>
      <c r="AA304" s="52">
        <v>0</v>
      </c>
      <c r="AB304" s="25">
        <v>0</v>
      </c>
      <c r="AC304" s="25">
        <v>0</v>
      </c>
      <c r="AD304" s="25">
        <v>0</v>
      </c>
      <c r="AE304" s="53">
        <v>0</v>
      </c>
      <c r="AF304" s="52">
        <v>0</v>
      </c>
      <c r="AG304" s="25">
        <v>0</v>
      </c>
      <c r="AH304" s="25">
        <v>0</v>
      </c>
      <c r="AI304" s="25">
        <v>0</v>
      </c>
      <c r="AJ304" s="53">
        <v>0</v>
      </c>
      <c r="AK304" s="57">
        <v>0</v>
      </c>
      <c r="AL304" s="111">
        <v>0</v>
      </c>
      <c r="AM304" s="173">
        <v>1.3400296101968301E-2</v>
      </c>
      <c r="AN304" s="66">
        <v>0</v>
      </c>
      <c r="AO304" s="67">
        <v>0</v>
      </c>
      <c r="AP304" s="70">
        <v>0</v>
      </c>
      <c r="AQ304" s="71">
        <v>31.284323075491599</v>
      </c>
      <c r="AR304" s="181">
        <v>0</v>
      </c>
      <c r="AS304" s="178">
        <v>0</v>
      </c>
    </row>
    <row r="305" spans="1:45" ht="39.950000000000003" customHeight="1">
      <c r="A305" s="38" t="s">
        <v>646</v>
      </c>
      <c r="B305" s="22" t="s">
        <v>647</v>
      </c>
      <c r="C305" s="22" t="s">
        <v>253</v>
      </c>
      <c r="D305" s="33">
        <v>2.86</v>
      </c>
      <c r="E305" s="35">
        <f t="shared" si="4"/>
        <v>91.122500817000002</v>
      </c>
      <c r="F305" s="32">
        <v>2.852845238</v>
      </c>
      <c r="G305" s="128">
        <v>6.0246539449999998</v>
      </c>
      <c r="H305" s="169">
        <v>0</v>
      </c>
      <c r="I305" s="49">
        <v>10.704380300738899</v>
      </c>
      <c r="J305" s="32">
        <v>2.2123202077834012</v>
      </c>
      <c r="K305" s="44" t="s">
        <v>53</v>
      </c>
      <c r="L305" s="45" t="s">
        <v>53</v>
      </c>
      <c r="M305" s="44">
        <v>0</v>
      </c>
      <c r="N305" s="24">
        <v>0</v>
      </c>
      <c r="O305" s="45">
        <v>0</v>
      </c>
      <c r="P305" s="44">
        <v>0</v>
      </c>
      <c r="Q305" s="24">
        <v>0</v>
      </c>
      <c r="R305" s="45">
        <v>0</v>
      </c>
      <c r="S305" s="34">
        <v>0</v>
      </c>
      <c r="T305" s="24">
        <v>0</v>
      </c>
      <c r="U305" s="45">
        <v>0</v>
      </c>
      <c r="V305" s="52">
        <v>11.7521870121373</v>
      </c>
      <c r="W305" s="25">
        <v>12.9167005085223</v>
      </c>
      <c r="X305" s="25">
        <v>12.9167005085223</v>
      </c>
      <c r="Y305" s="25">
        <v>20.613453382485201</v>
      </c>
      <c r="Z305" s="53">
        <v>94.507154351236494</v>
      </c>
      <c r="AA305" s="52">
        <v>23.166494083924299</v>
      </c>
      <c r="AB305" s="25">
        <v>52.0018448840259</v>
      </c>
      <c r="AC305" s="25">
        <v>70.837540995800794</v>
      </c>
      <c r="AD305" s="25">
        <v>91.736087811147897</v>
      </c>
      <c r="AE305" s="53">
        <v>99.626882772303503</v>
      </c>
      <c r="AF305" s="52">
        <v>70.837540995800794</v>
      </c>
      <c r="AG305" s="25">
        <v>87.457722138463097</v>
      </c>
      <c r="AH305" s="25">
        <v>91.093095900622501</v>
      </c>
      <c r="AI305" s="25">
        <v>98.437852138512497</v>
      </c>
      <c r="AJ305" s="53">
        <v>100</v>
      </c>
      <c r="AK305" s="57">
        <v>1.41104576366356E-2</v>
      </c>
      <c r="AL305" s="111">
        <v>1.06177695713696E-2</v>
      </c>
      <c r="AM305" s="173">
        <v>3.4647455358091002E-2</v>
      </c>
      <c r="AN305" s="66">
        <v>0</v>
      </c>
      <c r="AO305" s="67">
        <v>0</v>
      </c>
      <c r="AP305" s="70">
        <v>0</v>
      </c>
      <c r="AQ305" s="71">
        <v>0</v>
      </c>
      <c r="AR305" s="181">
        <v>0</v>
      </c>
      <c r="AS305" s="178">
        <v>0</v>
      </c>
    </row>
    <row r="306" spans="1:45" ht="39.950000000000003" customHeight="1">
      <c r="A306" s="38" t="s">
        <v>648</v>
      </c>
      <c r="B306" s="22" t="s">
        <v>649</v>
      </c>
      <c r="C306" s="22" t="s">
        <v>253</v>
      </c>
      <c r="D306" s="33">
        <v>1.89</v>
      </c>
      <c r="E306" s="35">
        <f t="shared" si="4"/>
        <v>100</v>
      </c>
      <c r="F306" s="32">
        <v>0</v>
      </c>
      <c r="G306" s="128">
        <v>0</v>
      </c>
      <c r="H306" s="169">
        <v>0</v>
      </c>
      <c r="I306" s="49">
        <v>0</v>
      </c>
      <c r="J306" s="32">
        <v>0</v>
      </c>
      <c r="K306" s="44" t="s">
        <v>53</v>
      </c>
      <c r="L306" s="45" t="s">
        <v>53</v>
      </c>
      <c r="M306" s="44">
        <v>0</v>
      </c>
      <c r="N306" s="24">
        <v>0</v>
      </c>
      <c r="O306" s="45">
        <v>0</v>
      </c>
      <c r="P306" s="44">
        <v>0</v>
      </c>
      <c r="Q306" s="24">
        <v>0</v>
      </c>
      <c r="R306" s="45">
        <v>0</v>
      </c>
      <c r="S306" s="34">
        <v>0</v>
      </c>
      <c r="T306" s="24">
        <v>0</v>
      </c>
      <c r="U306" s="45">
        <v>0</v>
      </c>
      <c r="V306" s="52">
        <v>0</v>
      </c>
      <c r="W306" s="25">
        <v>0</v>
      </c>
      <c r="X306" s="25">
        <v>0</v>
      </c>
      <c r="Y306" s="25">
        <v>0</v>
      </c>
      <c r="Z306" s="53">
        <v>0</v>
      </c>
      <c r="AA306" s="52">
        <v>0</v>
      </c>
      <c r="AB306" s="25">
        <v>0</v>
      </c>
      <c r="AC306" s="25">
        <v>0</v>
      </c>
      <c r="AD306" s="25">
        <v>0</v>
      </c>
      <c r="AE306" s="53">
        <v>0</v>
      </c>
      <c r="AF306" s="52">
        <v>0</v>
      </c>
      <c r="AG306" s="25">
        <v>0</v>
      </c>
      <c r="AH306" s="25">
        <v>0</v>
      </c>
      <c r="AI306" s="25">
        <v>0</v>
      </c>
      <c r="AJ306" s="53">
        <v>0</v>
      </c>
      <c r="AK306" s="59">
        <v>5.9119229536954395E-3</v>
      </c>
      <c r="AL306" s="112">
        <v>1.6378817480956299E-2</v>
      </c>
      <c r="AM306" s="174">
        <v>3.7589856899787E-2</v>
      </c>
      <c r="AN306" s="66">
        <v>0</v>
      </c>
      <c r="AO306" s="67">
        <v>0</v>
      </c>
      <c r="AP306" s="70">
        <v>0</v>
      </c>
      <c r="AQ306" s="71">
        <v>0</v>
      </c>
      <c r="AR306" s="181">
        <v>3</v>
      </c>
      <c r="AS306" s="178">
        <v>0</v>
      </c>
    </row>
    <row r="307" spans="1:45" ht="39.950000000000003" customHeight="1">
      <c r="A307" s="38" t="s">
        <v>650</v>
      </c>
      <c r="B307" s="22" t="s">
        <v>651</v>
      </c>
      <c r="C307" s="22" t="s">
        <v>253</v>
      </c>
      <c r="D307" s="33">
        <v>1.32</v>
      </c>
      <c r="E307" s="35">
        <f t="shared" si="4"/>
        <v>100</v>
      </c>
      <c r="F307" s="32">
        <v>0</v>
      </c>
      <c r="G307" s="128">
        <v>0</v>
      </c>
      <c r="H307" s="169">
        <v>0</v>
      </c>
      <c r="I307" s="49">
        <v>0</v>
      </c>
      <c r="J307" s="32">
        <v>0</v>
      </c>
      <c r="K307" s="44" t="s">
        <v>53</v>
      </c>
      <c r="L307" s="45" t="s">
        <v>53</v>
      </c>
      <c r="M307" s="44">
        <v>0</v>
      </c>
      <c r="N307" s="24">
        <v>0</v>
      </c>
      <c r="O307" s="45">
        <v>0</v>
      </c>
      <c r="P307" s="44">
        <v>0</v>
      </c>
      <c r="Q307" s="24">
        <v>0</v>
      </c>
      <c r="R307" s="45">
        <v>0</v>
      </c>
      <c r="S307" s="34">
        <v>0</v>
      </c>
      <c r="T307" s="24">
        <v>0</v>
      </c>
      <c r="U307" s="45">
        <v>0</v>
      </c>
      <c r="V307" s="52">
        <v>0</v>
      </c>
      <c r="W307" s="25">
        <v>0</v>
      </c>
      <c r="X307" s="25">
        <v>0</v>
      </c>
      <c r="Y307" s="25">
        <v>0</v>
      </c>
      <c r="Z307" s="53">
        <v>0</v>
      </c>
      <c r="AA307" s="52">
        <v>0</v>
      </c>
      <c r="AB307" s="25">
        <v>0</v>
      </c>
      <c r="AC307" s="25">
        <v>0</v>
      </c>
      <c r="AD307" s="25">
        <v>0</v>
      </c>
      <c r="AE307" s="53">
        <v>0</v>
      </c>
      <c r="AF307" s="52">
        <v>0</v>
      </c>
      <c r="AG307" s="25">
        <v>0</v>
      </c>
      <c r="AH307" s="25">
        <v>0</v>
      </c>
      <c r="AI307" s="25">
        <v>0</v>
      </c>
      <c r="AJ307" s="53">
        <v>0</v>
      </c>
      <c r="AK307" s="57">
        <v>0.11724004902013901</v>
      </c>
      <c r="AL307" s="111">
        <v>3.03730652263806E-3</v>
      </c>
      <c r="AM307" s="173">
        <v>1.96296754932739E-2</v>
      </c>
      <c r="AN307" s="66">
        <v>0</v>
      </c>
      <c r="AO307" s="67">
        <v>0</v>
      </c>
      <c r="AP307" s="70">
        <v>0</v>
      </c>
      <c r="AQ307" s="71">
        <v>0</v>
      </c>
      <c r="AR307" s="181">
        <v>0</v>
      </c>
      <c r="AS307" s="178">
        <v>0</v>
      </c>
    </row>
    <row r="308" spans="1:45" ht="39.950000000000003" customHeight="1">
      <c r="A308" s="38" t="s">
        <v>652</v>
      </c>
      <c r="B308" s="22" t="s">
        <v>653</v>
      </c>
      <c r="C308" s="22" t="s">
        <v>253</v>
      </c>
      <c r="D308" s="33">
        <v>3.7</v>
      </c>
      <c r="E308" s="35">
        <f t="shared" si="4"/>
        <v>80.308131634000006</v>
      </c>
      <c r="F308" s="32">
        <v>3.1988891160000001</v>
      </c>
      <c r="G308" s="128">
        <v>16.492979250000001</v>
      </c>
      <c r="H308" s="169">
        <v>0</v>
      </c>
      <c r="I308" s="49">
        <v>19.0755501257165</v>
      </c>
      <c r="J308" s="32">
        <v>2.4510145562815993</v>
      </c>
      <c r="K308" s="44" t="s">
        <v>53</v>
      </c>
      <c r="L308" s="45" t="s">
        <v>53</v>
      </c>
      <c r="M308" s="44">
        <v>0</v>
      </c>
      <c r="N308" s="24">
        <v>0</v>
      </c>
      <c r="O308" s="45">
        <v>0</v>
      </c>
      <c r="P308" s="44">
        <v>0</v>
      </c>
      <c r="Q308" s="24">
        <v>0</v>
      </c>
      <c r="R308" s="45">
        <v>0</v>
      </c>
      <c r="S308" s="34">
        <v>0</v>
      </c>
      <c r="T308" s="24">
        <v>0</v>
      </c>
      <c r="U308" s="45">
        <v>0</v>
      </c>
      <c r="V308" s="52">
        <v>0</v>
      </c>
      <c r="W308" s="25">
        <v>10.532015872269699</v>
      </c>
      <c r="X308" s="25">
        <v>12.692370421027899</v>
      </c>
      <c r="Y308" s="25">
        <v>26.251747104964</v>
      </c>
      <c r="Z308" s="53">
        <v>33.430639340738203</v>
      </c>
      <c r="AA308" s="52">
        <v>26.251747104964</v>
      </c>
      <c r="AB308" s="25">
        <v>26.251747104964</v>
      </c>
      <c r="AC308" s="25">
        <v>30.150588079172898</v>
      </c>
      <c r="AD308" s="25">
        <v>32.619249637418697</v>
      </c>
      <c r="AE308" s="53">
        <v>37.5236519691694</v>
      </c>
      <c r="AF308" s="52">
        <v>30.150588079172898</v>
      </c>
      <c r="AG308" s="25">
        <v>30.996470787617199</v>
      </c>
      <c r="AH308" s="25">
        <v>32.619249637418697</v>
      </c>
      <c r="AI308" s="25">
        <v>35.399540943126702</v>
      </c>
      <c r="AJ308" s="53">
        <v>41.181600159590303</v>
      </c>
      <c r="AK308" s="57">
        <v>4.2645893824647493E-2</v>
      </c>
      <c r="AL308" s="111">
        <v>6.4595209804038803E-3</v>
      </c>
      <c r="AM308" s="173">
        <v>3.27207585036089E-2</v>
      </c>
      <c r="AN308" s="66">
        <v>0</v>
      </c>
      <c r="AO308" s="67">
        <v>0</v>
      </c>
      <c r="AP308" s="70">
        <v>0</v>
      </c>
      <c r="AQ308" s="71">
        <v>0</v>
      </c>
      <c r="AR308" s="181">
        <v>0</v>
      </c>
      <c r="AS308" s="178">
        <v>13.1924311976128</v>
      </c>
    </row>
    <row r="309" spans="1:45" ht="39.950000000000003" customHeight="1">
      <c r="A309" s="38" t="s">
        <v>654</v>
      </c>
      <c r="B309" s="22" t="s">
        <v>655</v>
      </c>
      <c r="C309" s="22" t="s">
        <v>253</v>
      </c>
      <c r="D309" s="33">
        <v>66</v>
      </c>
      <c r="E309" s="35">
        <f t="shared" si="4"/>
        <v>98.400509138000004</v>
      </c>
      <c r="F309" s="32">
        <v>0.43080037999999998</v>
      </c>
      <c r="G309" s="128">
        <v>1.1686904819999999</v>
      </c>
      <c r="H309" s="169">
        <v>0.919239388306058</v>
      </c>
      <c r="I309" s="49">
        <v>0</v>
      </c>
      <c r="J309" s="32">
        <v>0</v>
      </c>
      <c r="K309" s="44">
        <v>1.31362344314755</v>
      </c>
      <c r="L309" s="45">
        <v>0.44</v>
      </c>
      <c r="M309" s="44">
        <v>0</v>
      </c>
      <c r="N309" s="24">
        <v>0</v>
      </c>
      <c r="O309" s="45">
        <v>0</v>
      </c>
      <c r="P309" s="44">
        <v>0</v>
      </c>
      <c r="Q309" s="24">
        <v>0</v>
      </c>
      <c r="R309" s="45">
        <v>0</v>
      </c>
      <c r="S309" s="34">
        <v>0</v>
      </c>
      <c r="T309" s="24">
        <v>0</v>
      </c>
      <c r="U309" s="45">
        <v>0</v>
      </c>
      <c r="V309" s="52">
        <v>0</v>
      </c>
      <c r="W309" s="25">
        <v>0</v>
      </c>
      <c r="X309" s="25">
        <v>0</v>
      </c>
      <c r="Y309" s="25">
        <v>0</v>
      </c>
      <c r="Z309" s="53">
        <v>0</v>
      </c>
      <c r="AA309" s="52">
        <v>0</v>
      </c>
      <c r="AB309" s="25">
        <v>0</v>
      </c>
      <c r="AC309" s="25">
        <v>0</v>
      </c>
      <c r="AD309" s="25">
        <v>0</v>
      </c>
      <c r="AE309" s="53">
        <v>0</v>
      </c>
      <c r="AF309" s="52">
        <v>0</v>
      </c>
      <c r="AG309" s="25">
        <v>0</v>
      </c>
      <c r="AH309" s="25">
        <v>0</v>
      </c>
      <c r="AI309" s="25">
        <v>0</v>
      </c>
      <c r="AJ309" s="53">
        <v>0</v>
      </c>
      <c r="AK309" s="57">
        <v>1.55858323744685E-2</v>
      </c>
      <c r="AL309" s="111">
        <v>1.16271607308969E-2</v>
      </c>
      <c r="AM309" s="173">
        <v>3.5804724375875598E-2</v>
      </c>
      <c r="AN309" s="66">
        <v>3.9771516576040602</v>
      </c>
      <c r="AO309" s="67">
        <v>4.24856351443362</v>
      </c>
      <c r="AP309" s="70">
        <v>0</v>
      </c>
      <c r="AQ309" s="71">
        <v>0</v>
      </c>
      <c r="AR309" s="181">
        <v>2</v>
      </c>
      <c r="AS309" s="178">
        <v>0</v>
      </c>
    </row>
    <row r="310" spans="1:45" ht="39.950000000000003" customHeight="1">
      <c r="A310" s="38" t="s">
        <v>656</v>
      </c>
      <c r="B310" s="22" t="s">
        <v>657</v>
      </c>
      <c r="C310" s="22" t="s">
        <v>253</v>
      </c>
      <c r="D310" s="33">
        <v>127.33</v>
      </c>
      <c r="E310" s="35">
        <f t="shared" si="4"/>
        <v>100</v>
      </c>
      <c r="F310" s="32">
        <v>0</v>
      </c>
      <c r="G310" s="128">
        <v>0</v>
      </c>
      <c r="H310" s="169">
        <v>0</v>
      </c>
      <c r="I310" s="49">
        <v>0.35935718365781899</v>
      </c>
      <c r="J310" s="32">
        <v>0.17855366395160599</v>
      </c>
      <c r="K310" s="44" t="s">
        <v>53</v>
      </c>
      <c r="L310" s="45" t="s">
        <v>53</v>
      </c>
      <c r="M310" s="44">
        <v>0</v>
      </c>
      <c r="N310" s="24">
        <v>0</v>
      </c>
      <c r="O310" s="45">
        <v>0</v>
      </c>
      <c r="P310" s="44">
        <v>0</v>
      </c>
      <c r="Q310" s="24">
        <v>0</v>
      </c>
      <c r="R310" s="45">
        <v>0</v>
      </c>
      <c r="S310" s="34">
        <v>0</v>
      </c>
      <c r="T310" s="24">
        <v>0</v>
      </c>
      <c r="U310" s="45">
        <v>0</v>
      </c>
      <c r="V310" s="52">
        <v>0</v>
      </c>
      <c r="W310" s="25">
        <v>0</v>
      </c>
      <c r="X310" s="25">
        <v>0</v>
      </c>
      <c r="Y310" s="25">
        <v>2.7843222708416701E-2</v>
      </c>
      <c r="Z310" s="53">
        <v>1.07259867362607</v>
      </c>
      <c r="AA310" s="52">
        <v>0.75428232859158795</v>
      </c>
      <c r="AB310" s="25">
        <v>0.96212823766937305</v>
      </c>
      <c r="AC310" s="25">
        <v>1.01340463001574</v>
      </c>
      <c r="AD310" s="25">
        <v>1.16160727421625</v>
      </c>
      <c r="AE310" s="53">
        <v>1.4652607154950501</v>
      </c>
      <c r="AF310" s="52">
        <v>1.01340463001574</v>
      </c>
      <c r="AG310" s="25">
        <v>1.0725986731667501</v>
      </c>
      <c r="AH310" s="25">
        <v>1.14326400356653</v>
      </c>
      <c r="AI310" s="25">
        <v>1.35234130064028</v>
      </c>
      <c r="AJ310" s="53">
        <v>1.6615533278788801</v>
      </c>
      <c r="AK310" s="57">
        <v>6.3818807237905999E-3</v>
      </c>
      <c r="AL310" s="111">
        <v>3.00224565719515E-3</v>
      </c>
      <c r="AM310" s="173">
        <v>1.2618374118715601E-2</v>
      </c>
      <c r="AN310" s="66">
        <v>0</v>
      </c>
      <c r="AO310" s="67">
        <v>0</v>
      </c>
      <c r="AP310" s="70">
        <v>0.84810237881794104</v>
      </c>
      <c r="AQ310" s="71">
        <v>30.926700524293199</v>
      </c>
      <c r="AR310" s="181">
        <v>7</v>
      </c>
      <c r="AS310" s="178">
        <v>0</v>
      </c>
    </row>
    <row r="311" spans="1:45" ht="39.950000000000003" customHeight="1">
      <c r="A311" s="38" t="s">
        <v>658</v>
      </c>
      <c r="B311" s="22" t="s">
        <v>659</v>
      </c>
      <c r="C311" s="22" t="s">
        <v>253</v>
      </c>
      <c r="D311" s="33">
        <v>0.56999999999999995</v>
      </c>
      <c r="E311" s="35">
        <f t="shared" si="4"/>
        <v>100</v>
      </c>
      <c r="F311" s="32">
        <v>0</v>
      </c>
      <c r="G311" s="128">
        <v>0</v>
      </c>
      <c r="H311" s="169">
        <v>0</v>
      </c>
      <c r="I311" s="49">
        <v>0</v>
      </c>
      <c r="J311" s="32">
        <v>0</v>
      </c>
      <c r="K311" s="44" t="s">
        <v>53</v>
      </c>
      <c r="L311" s="45" t="s">
        <v>53</v>
      </c>
      <c r="M311" s="44">
        <v>0</v>
      </c>
      <c r="N311" s="24">
        <v>0</v>
      </c>
      <c r="O311" s="45">
        <v>0</v>
      </c>
      <c r="P311" s="44">
        <v>0</v>
      </c>
      <c r="Q311" s="24">
        <v>0</v>
      </c>
      <c r="R311" s="45">
        <v>0</v>
      </c>
      <c r="S311" s="34">
        <v>0</v>
      </c>
      <c r="T311" s="24">
        <v>0</v>
      </c>
      <c r="U311" s="45">
        <v>0</v>
      </c>
      <c r="V311" s="52">
        <v>0</v>
      </c>
      <c r="W311" s="25">
        <v>0</v>
      </c>
      <c r="X311" s="25">
        <v>0</v>
      </c>
      <c r="Y311" s="25">
        <v>0</v>
      </c>
      <c r="Z311" s="53">
        <v>0</v>
      </c>
      <c r="AA311" s="52">
        <v>0</v>
      </c>
      <c r="AB311" s="25">
        <v>0</v>
      </c>
      <c r="AC311" s="25">
        <v>0</v>
      </c>
      <c r="AD311" s="25">
        <v>0</v>
      </c>
      <c r="AE311" s="53">
        <v>0</v>
      </c>
      <c r="AF311" s="52">
        <v>0</v>
      </c>
      <c r="AG311" s="25">
        <v>0</v>
      </c>
      <c r="AH311" s="25">
        <v>0</v>
      </c>
      <c r="AI311" s="25">
        <v>0</v>
      </c>
      <c r="AJ311" s="53">
        <v>0</v>
      </c>
      <c r="AK311" s="57">
        <v>0</v>
      </c>
      <c r="AL311" s="111">
        <v>0</v>
      </c>
      <c r="AM311" s="173">
        <v>0</v>
      </c>
      <c r="AN311" s="66">
        <v>0</v>
      </c>
      <c r="AO311" s="67">
        <v>0</v>
      </c>
      <c r="AP311" s="70">
        <v>0</v>
      </c>
      <c r="AQ311" s="71">
        <v>0</v>
      </c>
      <c r="AR311" s="181">
        <v>0</v>
      </c>
      <c r="AS311" s="178">
        <v>0</v>
      </c>
    </row>
    <row r="312" spans="1:45" ht="39.950000000000003" customHeight="1">
      <c r="A312" s="38" t="s">
        <v>660</v>
      </c>
      <c r="B312" s="22" t="s">
        <v>661</v>
      </c>
      <c r="C312" s="22" t="s">
        <v>253</v>
      </c>
      <c r="D312" s="33">
        <v>1.66</v>
      </c>
      <c r="E312" s="35">
        <f t="shared" si="4"/>
        <v>100</v>
      </c>
      <c r="F312" s="32">
        <v>0</v>
      </c>
      <c r="G312" s="128">
        <v>0</v>
      </c>
      <c r="H312" s="169">
        <v>0</v>
      </c>
      <c r="I312" s="49">
        <v>0</v>
      </c>
      <c r="J312" s="32">
        <v>0</v>
      </c>
      <c r="K312" s="44" t="s">
        <v>53</v>
      </c>
      <c r="L312" s="45" t="s">
        <v>53</v>
      </c>
      <c r="M312" s="44">
        <v>0</v>
      </c>
      <c r="N312" s="24">
        <v>0</v>
      </c>
      <c r="O312" s="45">
        <v>0</v>
      </c>
      <c r="P312" s="44">
        <v>0</v>
      </c>
      <c r="Q312" s="24">
        <v>0</v>
      </c>
      <c r="R312" s="45">
        <v>0</v>
      </c>
      <c r="S312" s="34">
        <v>0</v>
      </c>
      <c r="T312" s="24">
        <v>0</v>
      </c>
      <c r="U312" s="45">
        <v>0</v>
      </c>
      <c r="V312" s="52">
        <v>0</v>
      </c>
      <c r="W312" s="25">
        <v>0</v>
      </c>
      <c r="X312" s="25">
        <v>0</v>
      </c>
      <c r="Y312" s="25">
        <v>0</v>
      </c>
      <c r="Z312" s="53">
        <v>0</v>
      </c>
      <c r="AA312" s="52">
        <v>0</v>
      </c>
      <c r="AB312" s="25">
        <v>0</v>
      </c>
      <c r="AC312" s="25">
        <v>0</v>
      </c>
      <c r="AD312" s="25">
        <v>0</v>
      </c>
      <c r="AE312" s="53">
        <v>0</v>
      </c>
      <c r="AF312" s="52">
        <v>0</v>
      </c>
      <c r="AG312" s="25">
        <v>0</v>
      </c>
      <c r="AH312" s="25">
        <v>0</v>
      </c>
      <c r="AI312" s="25">
        <v>0</v>
      </c>
      <c r="AJ312" s="53">
        <v>0</v>
      </c>
      <c r="AK312" s="57">
        <v>0</v>
      </c>
      <c r="AL312" s="111">
        <v>0</v>
      </c>
      <c r="AM312" s="173">
        <v>0</v>
      </c>
      <c r="AN312" s="66">
        <v>0</v>
      </c>
      <c r="AO312" s="67">
        <v>0</v>
      </c>
      <c r="AP312" s="70">
        <v>0</v>
      </c>
      <c r="AQ312" s="71">
        <v>96.987063657877997</v>
      </c>
      <c r="AR312" s="181">
        <v>0</v>
      </c>
      <c r="AS312" s="178">
        <v>0</v>
      </c>
    </row>
    <row r="313" spans="1:45" ht="39.950000000000003" customHeight="1">
      <c r="A313" s="38" t="s">
        <v>662</v>
      </c>
      <c r="B313" s="22" t="s">
        <v>663</v>
      </c>
      <c r="C313" s="22" t="s">
        <v>253</v>
      </c>
      <c r="D313" s="33">
        <v>0.6</v>
      </c>
      <c r="E313" s="35">
        <f t="shared" si="4"/>
        <v>100</v>
      </c>
      <c r="F313" s="32">
        <v>0</v>
      </c>
      <c r="G313" s="128">
        <v>0</v>
      </c>
      <c r="H313" s="169">
        <v>0</v>
      </c>
      <c r="I313" s="49">
        <v>98.298412513534103</v>
      </c>
      <c r="J313" s="32">
        <v>1.224548329224092</v>
      </c>
      <c r="K313" s="44" t="s">
        <v>53</v>
      </c>
      <c r="L313" s="45" t="s">
        <v>53</v>
      </c>
      <c r="M313" s="44">
        <v>0</v>
      </c>
      <c r="N313" s="24">
        <v>0</v>
      </c>
      <c r="O313" s="45">
        <v>0</v>
      </c>
      <c r="P313" s="44">
        <v>0</v>
      </c>
      <c r="Q313" s="24">
        <v>0</v>
      </c>
      <c r="R313" s="45">
        <v>0</v>
      </c>
      <c r="S313" s="34">
        <v>0</v>
      </c>
      <c r="T313" s="24">
        <v>0</v>
      </c>
      <c r="U313" s="45">
        <v>0</v>
      </c>
      <c r="V313" s="52">
        <v>93.385450582613402</v>
      </c>
      <c r="W313" s="25">
        <v>99.137974292695503</v>
      </c>
      <c r="X313" s="25">
        <v>99.137974292695503</v>
      </c>
      <c r="Y313" s="25">
        <v>99.137974292695503</v>
      </c>
      <c r="Z313" s="53">
        <v>100</v>
      </c>
      <c r="AA313" s="52">
        <v>99.522960756940293</v>
      </c>
      <c r="AB313" s="25">
        <v>100</v>
      </c>
      <c r="AC313" s="25">
        <v>100</v>
      </c>
      <c r="AD313" s="25">
        <v>100</v>
      </c>
      <c r="AE313" s="53">
        <v>100</v>
      </c>
      <c r="AF313" s="52">
        <v>100</v>
      </c>
      <c r="AG313" s="25">
        <v>100</v>
      </c>
      <c r="AH313" s="25">
        <v>100</v>
      </c>
      <c r="AI313" s="25">
        <v>100</v>
      </c>
      <c r="AJ313" s="53">
        <v>100</v>
      </c>
      <c r="AK313" s="57">
        <v>4.7795927382425999E-3</v>
      </c>
      <c r="AL313" s="111">
        <v>1.0453054384411299E-2</v>
      </c>
      <c r="AM313" s="173">
        <v>0.44207456998221306</v>
      </c>
      <c r="AN313" s="66">
        <v>0</v>
      </c>
      <c r="AO313" s="67">
        <v>0</v>
      </c>
      <c r="AP313" s="70">
        <v>96.250558416167294</v>
      </c>
      <c r="AQ313" s="71">
        <v>0</v>
      </c>
      <c r="AR313" s="181">
        <v>0</v>
      </c>
      <c r="AS313" s="178">
        <v>0</v>
      </c>
    </row>
    <row r="314" spans="1:45" ht="39.950000000000003" customHeight="1">
      <c r="A314" s="38" t="s">
        <v>664</v>
      </c>
      <c r="B314" s="22" t="s">
        <v>665</v>
      </c>
      <c r="C314" s="22" t="s">
        <v>253</v>
      </c>
      <c r="D314" s="33">
        <v>0.42</v>
      </c>
      <c r="E314" s="35">
        <f t="shared" si="4"/>
        <v>100</v>
      </c>
      <c r="F314" s="32">
        <v>0</v>
      </c>
      <c r="G314" s="128">
        <v>0</v>
      </c>
      <c r="H314" s="169">
        <v>0</v>
      </c>
      <c r="I314" s="49">
        <v>61.3625409177546</v>
      </c>
      <c r="J314" s="32">
        <v>11.117738893148299</v>
      </c>
      <c r="K314" s="44" t="s">
        <v>53</v>
      </c>
      <c r="L314" s="45" t="s">
        <v>53</v>
      </c>
      <c r="M314" s="44">
        <v>0</v>
      </c>
      <c r="N314" s="24">
        <v>0</v>
      </c>
      <c r="O314" s="45">
        <v>0</v>
      </c>
      <c r="P314" s="44">
        <v>0</v>
      </c>
      <c r="Q314" s="24">
        <v>0</v>
      </c>
      <c r="R314" s="45">
        <v>0</v>
      </c>
      <c r="S314" s="34">
        <v>0</v>
      </c>
      <c r="T314" s="24">
        <v>0</v>
      </c>
      <c r="U314" s="45">
        <v>0</v>
      </c>
      <c r="V314" s="52">
        <v>55.222615056531303</v>
      </c>
      <c r="W314" s="25">
        <v>72.4802798109029</v>
      </c>
      <c r="X314" s="25">
        <v>72.480279781307104</v>
      </c>
      <c r="Y314" s="25">
        <v>85.558047539771707</v>
      </c>
      <c r="Z314" s="53">
        <v>100</v>
      </c>
      <c r="AA314" s="52">
        <v>91.037818151719904</v>
      </c>
      <c r="AB314" s="25">
        <v>98.663464162984496</v>
      </c>
      <c r="AC314" s="25">
        <v>98.663464162984496</v>
      </c>
      <c r="AD314" s="25">
        <v>99.956765068062396</v>
      </c>
      <c r="AE314" s="53">
        <v>100</v>
      </c>
      <c r="AF314" s="52">
        <v>98.663464162984496</v>
      </c>
      <c r="AG314" s="25">
        <v>99.945856746105207</v>
      </c>
      <c r="AH314" s="25">
        <v>99.956765068062396</v>
      </c>
      <c r="AI314" s="25">
        <v>100</v>
      </c>
      <c r="AJ314" s="53">
        <v>100</v>
      </c>
      <c r="AK314" s="57">
        <v>5.4337263038227501E-2</v>
      </c>
      <c r="AL314" s="111">
        <v>3.3422097337404796E-2</v>
      </c>
      <c r="AM314" s="173">
        <v>0.19454683972356901</v>
      </c>
      <c r="AN314" s="66">
        <v>0</v>
      </c>
      <c r="AO314" s="67">
        <v>0</v>
      </c>
      <c r="AP314" s="70">
        <v>100</v>
      </c>
      <c r="AQ314" s="71">
        <v>0</v>
      </c>
      <c r="AR314" s="181">
        <v>1</v>
      </c>
      <c r="AS314" s="178">
        <v>0</v>
      </c>
    </row>
    <row r="315" spans="1:45" ht="39.950000000000003" customHeight="1">
      <c r="A315" s="38" t="s">
        <v>666</v>
      </c>
      <c r="B315" s="22" t="s">
        <v>667</v>
      </c>
      <c r="C315" s="22" t="s">
        <v>253</v>
      </c>
      <c r="D315" s="33">
        <v>1.81</v>
      </c>
      <c r="E315" s="35">
        <f t="shared" si="4"/>
        <v>100</v>
      </c>
      <c r="F315" s="32">
        <v>0</v>
      </c>
      <c r="G315" s="128">
        <v>0</v>
      </c>
      <c r="H315" s="169">
        <v>0</v>
      </c>
      <c r="I315" s="49">
        <v>0</v>
      </c>
      <c r="J315" s="32">
        <v>0</v>
      </c>
      <c r="K315" s="44" t="s">
        <v>53</v>
      </c>
      <c r="L315" s="45" t="s">
        <v>53</v>
      </c>
      <c r="M315" s="44">
        <v>0</v>
      </c>
      <c r="N315" s="24">
        <v>0</v>
      </c>
      <c r="O315" s="45">
        <v>0</v>
      </c>
      <c r="P315" s="44">
        <v>0</v>
      </c>
      <c r="Q315" s="24">
        <v>0</v>
      </c>
      <c r="R315" s="45">
        <v>0</v>
      </c>
      <c r="S315" s="34">
        <v>0</v>
      </c>
      <c r="T315" s="24">
        <v>0</v>
      </c>
      <c r="U315" s="45">
        <v>0</v>
      </c>
      <c r="V315" s="52">
        <v>0</v>
      </c>
      <c r="W315" s="25">
        <v>0</v>
      </c>
      <c r="X315" s="25">
        <v>0</v>
      </c>
      <c r="Y315" s="25">
        <v>0</v>
      </c>
      <c r="Z315" s="53">
        <v>0</v>
      </c>
      <c r="AA315" s="52">
        <v>0</v>
      </c>
      <c r="AB315" s="25">
        <v>0</v>
      </c>
      <c r="AC315" s="25">
        <v>0</v>
      </c>
      <c r="AD315" s="25">
        <v>0</v>
      </c>
      <c r="AE315" s="53">
        <v>0</v>
      </c>
      <c r="AF315" s="52">
        <v>0</v>
      </c>
      <c r="AG315" s="25">
        <v>0</v>
      </c>
      <c r="AH315" s="25">
        <v>0</v>
      </c>
      <c r="AI315" s="25">
        <v>0</v>
      </c>
      <c r="AJ315" s="53">
        <v>0</v>
      </c>
      <c r="AK315" s="57">
        <v>4.6830142115647802E-2</v>
      </c>
      <c r="AL315" s="111">
        <v>4.2144895982885601E-2</v>
      </c>
      <c r="AM315" s="173">
        <v>0.10694007215545399</v>
      </c>
      <c r="AN315" s="66">
        <v>0</v>
      </c>
      <c r="AO315" s="67">
        <v>0</v>
      </c>
      <c r="AP315" s="70">
        <v>0</v>
      </c>
      <c r="AQ315" s="71">
        <v>0</v>
      </c>
      <c r="AR315" s="181">
        <v>0</v>
      </c>
      <c r="AS315" s="178">
        <v>0</v>
      </c>
    </row>
    <row r="316" spans="1:45" ht="39.950000000000003" customHeight="1">
      <c r="A316" s="38" t="s">
        <v>668</v>
      </c>
      <c r="B316" s="22" t="s">
        <v>669</v>
      </c>
      <c r="C316" s="22" t="s">
        <v>253</v>
      </c>
      <c r="D316" s="33">
        <v>1.0900000000000001</v>
      </c>
      <c r="E316" s="35">
        <f t="shared" si="4"/>
        <v>100</v>
      </c>
      <c r="F316" s="32">
        <v>0</v>
      </c>
      <c r="G316" s="128">
        <v>0</v>
      </c>
      <c r="H316" s="169">
        <v>0</v>
      </c>
      <c r="I316" s="49">
        <v>0</v>
      </c>
      <c r="J316" s="32">
        <v>0</v>
      </c>
      <c r="K316" s="44" t="s">
        <v>53</v>
      </c>
      <c r="L316" s="45" t="s">
        <v>53</v>
      </c>
      <c r="M316" s="44">
        <v>0</v>
      </c>
      <c r="N316" s="24">
        <v>0</v>
      </c>
      <c r="O316" s="45">
        <v>0</v>
      </c>
      <c r="P316" s="44">
        <v>0</v>
      </c>
      <c r="Q316" s="24">
        <v>0</v>
      </c>
      <c r="R316" s="45">
        <v>0</v>
      </c>
      <c r="S316" s="34">
        <v>0</v>
      </c>
      <c r="T316" s="24">
        <v>0</v>
      </c>
      <c r="U316" s="45">
        <v>0</v>
      </c>
      <c r="V316" s="52">
        <v>0</v>
      </c>
      <c r="W316" s="25">
        <v>0</v>
      </c>
      <c r="X316" s="25">
        <v>0</v>
      </c>
      <c r="Y316" s="25">
        <v>0</v>
      </c>
      <c r="Z316" s="53">
        <v>0</v>
      </c>
      <c r="AA316" s="52">
        <v>0</v>
      </c>
      <c r="AB316" s="25">
        <v>0</v>
      </c>
      <c r="AC316" s="25">
        <v>0</v>
      </c>
      <c r="AD316" s="25">
        <v>0</v>
      </c>
      <c r="AE316" s="53">
        <v>0</v>
      </c>
      <c r="AF316" s="52">
        <v>0</v>
      </c>
      <c r="AG316" s="25">
        <v>0</v>
      </c>
      <c r="AH316" s="25">
        <v>0</v>
      </c>
      <c r="AI316" s="25">
        <v>0</v>
      </c>
      <c r="AJ316" s="53">
        <v>0</v>
      </c>
      <c r="AK316" s="57">
        <v>1.0050110799229E-4</v>
      </c>
      <c r="AL316" s="111">
        <v>3.50687985827575E-3</v>
      </c>
      <c r="AM316" s="173">
        <v>5.3282630290788606E-3</v>
      </c>
      <c r="AN316" s="66">
        <v>0</v>
      </c>
      <c r="AO316" s="67">
        <v>0</v>
      </c>
      <c r="AP316" s="70">
        <v>0</v>
      </c>
      <c r="AQ316" s="71">
        <v>0</v>
      </c>
      <c r="AR316" s="181">
        <v>4</v>
      </c>
      <c r="AS316" s="178">
        <v>0</v>
      </c>
    </row>
    <row r="317" spans="1:45" ht="39.950000000000003" customHeight="1">
      <c r="A317" s="38" t="s">
        <v>670</v>
      </c>
      <c r="B317" s="22" t="s">
        <v>671</v>
      </c>
      <c r="C317" s="22" t="s">
        <v>253</v>
      </c>
      <c r="D317" s="33">
        <v>0.8</v>
      </c>
      <c r="E317" s="35">
        <f t="shared" si="4"/>
        <v>100</v>
      </c>
      <c r="F317" s="32">
        <v>0</v>
      </c>
      <c r="G317" s="128">
        <v>0</v>
      </c>
      <c r="H317" s="169">
        <v>0</v>
      </c>
      <c r="I317" s="49">
        <v>0</v>
      </c>
      <c r="J317" s="32">
        <v>0</v>
      </c>
      <c r="K317" s="44" t="s">
        <v>53</v>
      </c>
      <c r="L317" s="45" t="s">
        <v>53</v>
      </c>
      <c r="M317" s="44">
        <v>0</v>
      </c>
      <c r="N317" s="24">
        <v>0</v>
      </c>
      <c r="O317" s="45">
        <v>0</v>
      </c>
      <c r="P317" s="44">
        <v>0</v>
      </c>
      <c r="Q317" s="24">
        <v>0</v>
      </c>
      <c r="R317" s="45">
        <v>0</v>
      </c>
      <c r="S317" s="34">
        <v>0</v>
      </c>
      <c r="T317" s="24">
        <v>0</v>
      </c>
      <c r="U317" s="45">
        <v>0</v>
      </c>
      <c r="V317" s="52">
        <v>0</v>
      </c>
      <c r="W317" s="25">
        <v>0</v>
      </c>
      <c r="X317" s="25">
        <v>0</v>
      </c>
      <c r="Y317" s="25">
        <v>0</v>
      </c>
      <c r="Z317" s="53">
        <v>0</v>
      </c>
      <c r="AA317" s="52">
        <v>0</v>
      </c>
      <c r="AB317" s="25">
        <v>0</v>
      </c>
      <c r="AC317" s="25">
        <v>0</v>
      </c>
      <c r="AD317" s="25">
        <v>0</v>
      </c>
      <c r="AE317" s="53">
        <v>0</v>
      </c>
      <c r="AF317" s="52">
        <v>0</v>
      </c>
      <c r="AG317" s="25">
        <v>0</v>
      </c>
      <c r="AH317" s="25">
        <v>0</v>
      </c>
      <c r="AI317" s="25">
        <v>0</v>
      </c>
      <c r="AJ317" s="53">
        <v>0</v>
      </c>
      <c r="AK317" s="61">
        <v>0.28357691336197599</v>
      </c>
      <c r="AL317" s="113">
        <v>7.1061856358061604E-3</v>
      </c>
      <c r="AM317" s="175">
        <v>4.1190781900929598E-2</v>
      </c>
      <c r="AN317" s="66">
        <v>0</v>
      </c>
      <c r="AO317" s="67">
        <v>0</v>
      </c>
      <c r="AP317" s="70">
        <v>0</v>
      </c>
      <c r="AQ317" s="71">
        <v>0</v>
      </c>
      <c r="AR317" s="181">
        <v>0</v>
      </c>
      <c r="AS317" s="178">
        <v>0</v>
      </c>
    </row>
    <row r="318" spans="1:45" ht="39.950000000000003" customHeight="1">
      <c r="A318" s="38" t="s">
        <v>672</v>
      </c>
      <c r="B318" s="22" t="s">
        <v>673</v>
      </c>
      <c r="C318" s="22" t="s">
        <v>253</v>
      </c>
      <c r="D318" s="33">
        <v>0.69</v>
      </c>
      <c r="E318" s="35">
        <f t="shared" si="4"/>
        <v>100</v>
      </c>
      <c r="F318" s="32">
        <v>0</v>
      </c>
      <c r="G318" s="128">
        <v>0</v>
      </c>
      <c r="H318" s="169">
        <v>0</v>
      </c>
      <c r="I318" s="49">
        <v>0</v>
      </c>
      <c r="J318" s="32">
        <v>0</v>
      </c>
      <c r="K318" s="44" t="s">
        <v>53</v>
      </c>
      <c r="L318" s="45" t="s">
        <v>53</v>
      </c>
      <c r="M318" s="44">
        <v>0</v>
      </c>
      <c r="N318" s="24">
        <v>0</v>
      </c>
      <c r="O318" s="45">
        <v>0</v>
      </c>
      <c r="P318" s="44">
        <v>0</v>
      </c>
      <c r="Q318" s="24">
        <v>0</v>
      </c>
      <c r="R318" s="45">
        <v>0</v>
      </c>
      <c r="S318" s="34">
        <v>0</v>
      </c>
      <c r="T318" s="24">
        <v>0</v>
      </c>
      <c r="U318" s="45">
        <v>0</v>
      </c>
      <c r="V318" s="52">
        <v>0</v>
      </c>
      <c r="W318" s="25">
        <v>0</v>
      </c>
      <c r="X318" s="25">
        <v>0</v>
      </c>
      <c r="Y318" s="25">
        <v>0</v>
      </c>
      <c r="Z318" s="53">
        <v>0</v>
      </c>
      <c r="AA318" s="52">
        <v>0</v>
      </c>
      <c r="AB318" s="25">
        <v>0</v>
      </c>
      <c r="AC318" s="25">
        <v>0</v>
      </c>
      <c r="AD318" s="25">
        <v>0</v>
      </c>
      <c r="AE318" s="53">
        <v>0</v>
      </c>
      <c r="AF318" s="52">
        <v>0</v>
      </c>
      <c r="AG318" s="25">
        <v>0</v>
      </c>
      <c r="AH318" s="25">
        <v>0</v>
      </c>
      <c r="AI318" s="25">
        <v>0</v>
      </c>
      <c r="AJ318" s="53">
        <v>0</v>
      </c>
      <c r="AK318" s="57">
        <v>0</v>
      </c>
      <c r="AL318" s="111">
        <v>0</v>
      </c>
      <c r="AM318" s="173">
        <v>0</v>
      </c>
      <c r="AN318" s="66">
        <v>0</v>
      </c>
      <c r="AO318" s="67">
        <v>0</v>
      </c>
      <c r="AP318" s="70">
        <v>0</v>
      </c>
      <c r="AQ318" s="71">
        <v>0</v>
      </c>
      <c r="AR318" s="181">
        <v>1</v>
      </c>
      <c r="AS318" s="178">
        <v>0</v>
      </c>
    </row>
    <row r="319" spans="1:45" ht="39.950000000000003" customHeight="1">
      <c r="A319" s="38" t="s">
        <v>674</v>
      </c>
      <c r="B319" s="22" t="s">
        <v>675</v>
      </c>
      <c r="C319" s="22" t="s">
        <v>253</v>
      </c>
      <c r="D319" s="33">
        <v>2</v>
      </c>
      <c r="E319" s="35">
        <f t="shared" si="4"/>
        <v>100</v>
      </c>
      <c r="F319" s="32">
        <v>0</v>
      </c>
      <c r="G319" s="128">
        <v>0</v>
      </c>
      <c r="H319" s="169">
        <v>0</v>
      </c>
      <c r="I319" s="49">
        <v>0</v>
      </c>
      <c r="J319" s="32">
        <v>0</v>
      </c>
      <c r="K319" s="44" t="s">
        <v>53</v>
      </c>
      <c r="L319" s="45" t="s">
        <v>53</v>
      </c>
      <c r="M319" s="44">
        <v>0</v>
      </c>
      <c r="N319" s="24">
        <v>0</v>
      </c>
      <c r="O319" s="45">
        <v>0</v>
      </c>
      <c r="P319" s="44">
        <v>0</v>
      </c>
      <c r="Q319" s="24">
        <v>0</v>
      </c>
      <c r="R319" s="45">
        <v>0</v>
      </c>
      <c r="S319" s="34">
        <v>0</v>
      </c>
      <c r="T319" s="24">
        <v>0</v>
      </c>
      <c r="U319" s="45">
        <v>0</v>
      </c>
      <c r="V319" s="52">
        <v>0</v>
      </c>
      <c r="W319" s="25">
        <v>0</v>
      </c>
      <c r="X319" s="25">
        <v>0</v>
      </c>
      <c r="Y319" s="25">
        <v>0</v>
      </c>
      <c r="Z319" s="53">
        <v>0</v>
      </c>
      <c r="AA319" s="52">
        <v>0</v>
      </c>
      <c r="AB319" s="25">
        <v>0</v>
      </c>
      <c r="AC319" s="25">
        <v>0</v>
      </c>
      <c r="AD319" s="25">
        <v>0</v>
      </c>
      <c r="AE319" s="53">
        <v>0</v>
      </c>
      <c r="AF319" s="52">
        <v>0</v>
      </c>
      <c r="AG319" s="25">
        <v>0</v>
      </c>
      <c r="AH319" s="25">
        <v>0</v>
      </c>
      <c r="AI319" s="25">
        <v>0</v>
      </c>
      <c r="AJ319" s="53">
        <v>0</v>
      </c>
      <c r="AK319" s="57">
        <v>0</v>
      </c>
      <c r="AL319" s="111">
        <v>0</v>
      </c>
      <c r="AM319" s="173">
        <v>0</v>
      </c>
      <c r="AN319" s="66">
        <v>0</v>
      </c>
      <c r="AO319" s="67">
        <v>0</v>
      </c>
      <c r="AP319" s="70">
        <v>0</v>
      </c>
      <c r="AQ319" s="71">
        <v>0</v>
      </c>
      <c r="AR319" s="181">
        <v>0</v>
      </c>
      <c r="AS319" s="178">
        <v>0</v>
      </c>
    </row>
    <row r="320" spans="1:45" ht="39.950000000000003" customHeight="1">
      <c r="A320" s="38" t="s">
        <v>676</v>
      </c>
      <c r="B320" s="22" t="s">
        <v>677</v>
      </c>
      <c r="C320" s="22" t="s">
        <v>253</v>
      </c>
      <c r="D320" s="33">
        <v>0.56999999999999995</v>
      </c>
      <c r="E320" s="35">
        <f t="shared" si="4"/>
        <v>100</v>
      </c>
      <c r="F320" s="32">
        <v>0</v>
      </c>
      <c r="G320" s="128">
        <v>0</v>
      </c>
      <c r="H320" s="169">
        <v>0</v>
      </c>
      <c r="I320" s="49">
        <v>0</v>
      </c>
      <c r="J320" s="32">
        <v>0</v>
      </c>
      <c r="K320" s="44" t="s">
        <v>53</v>
      </c>
      <c r="L320" s="45" t="s">
        <v>53</v>
      </c>
      <c r="M320" s="44">
        <v>0</v>
      </c>
      <c r="N320" s="24">
        <v>0</v>
      </c>
      <c r="O320" s="45">
        <v>0</v>
      </c>
      <c r="P320" s="44">
        <v>0</v>
      </c>
      <c r="Q320" s="24">
        <v>0</v>
      </c>
      <c r="R320" s="45">
        <v>0</v>
      </c>
      <c r="S320" s="34">
        <v>0</v>
      </c>
      <c r="T320" s="24">
        <v>0</v>
      </c>
      <c r="U320" s="45">
        <v>0</v>
      </c>
      <c r="V320" s="52">
        <v>0</v>
      </c>
      <c r="W320" s="25">
        <v>0</v>
      </c>
      <c r="X320" s="25">
        <v>0</v>
      </c>
      <c r="Y320" s="25">
        <v>0</v>
      </c>
      <c r="Z320" s="53">
        <v>0</v>
      </c>
      <c r="AA320" s="52">
        <v>0</v>
      </c>
      <c r="AB320" s="25">
        <v>0</v>
      </c>
      <c r="AC320" s="25">
        <v>0</v>
      </c>
      <c r="AD320" s="25">
        <v>0</v>
      </c>
      <c r="AE320" s="53">
        <v>0</v>
      </c>
      <c r="AF320" s="52">
        <v>0</v>
      </c>
      <c r="AG320" s="25">
        <v>0</v>
      </c>
      <c r="AH320" s="25">
        <v>0</v>
      </c>
      <c r="AI320" s="25">
        <v>0</v>
      </c>
      <c r="AJ320" s="53">
        <v>0</v>
      </c>
      <c r="AK320" s="57">
        <v>0</v>
      </c>
      <c r="AL320" s="111">
        <v>0</v>
      </c>
      <c r="AM320" s="173">
        <v>0</v>
      </c>
      <c r="AN320" s="66">
        <v>0</v>
      </c>
      <c r="AO320" s="67">
        <v>0</v>
      </c>
      <c r="AP320" s="70">
        <v>0</v>
      </c>
      <c r="AQ320" s="71">
        <v>0</v>
      </c>
      <c r="AR320" s="181">
        <v>2</v>
      </c>
      <c r="AS320" s="178">
        <v>0</v>
      </c>
    </row>
    <row r="321" spans="1:45" ht="39.950000000000003" customHeight="1">
      <c r="A321" s="38" t="s">
        <v>678</v>
      </c>
      <c r="B321" s="22" t="s">
        <v>679</v>
      </c>
      <c r="C321" s="22" t="s">
        <v>253</v>
      </c>
      <c r="D321" s="33">
        <v>1.68</v>
      </c>
      <c r="E321" s="35">
        <f t="shared" si="4"/>
        <v>100</v>
      </c>
      <c r="F321" s="32">
        <v>0</v>
      </c>
      <c r="G321" s="128">
        <v>0</v>
      </c>
      <c r="H321" s="169">
        <v>0</v>
      </c>
      <c r="I321" s="49">
        <v>0</v>
      </c>
      <c r="J321" s="32">
        <v>0</v>
      </c>
      <c r="K321" s="44" t="s">
        <v>53</v>
      </c>
      <c r="L321" s="45" t="s">
        <v>53</v>
      </c>
      <c r="M321" s="44">
        <v>0</v>
      </c>
      <c r="N321" s="24">
        <v>0</v>
      </c>
      <c r="O321" s="45">
        <v>0</v>
      </c>
      <c r="P321" s="44">
        <v>0</v>
      </c>
      <c r="Q321" s="24">
        <v>0</v>
      </c>
      <c r="R321" s="45">
        <v>0</v>
      </c>
      <c r="S321" s="34">
        <v>0</v>
      </c>
      <c r="T321" s="24">
        <v>0</v>
      </c>
      <c r="U321" s="45">
        <v>0</v>
      </c>
      <c r="V321" s="52">
        <v>0</v>
      </c>
      <c r="W321" s="25">
        <v>0</v>
      </c>
      <c r="X321" s="25">
        <v>0</v>
      </c>
      <c r="Y321" s="25">
        <v>0</v>
      </c>
      <c r="Z321" s="53">
        <v>0</v>
      </c>
      <c r="AA321" s="52">
        <v>0</v>
      </c>
      <c r="AB321" s="25">
        <v>0</v>
      </c>
      <c r="AC321" s="25">
        <v>0</v>
      </c>
      <c r="AD321" s="25">
        <v>0</v>
      </c>
      <c r="AE321" s="53">
        <v>0</v>
      </c>
      <c r="AF321" s="52">
        <v>0</v>
      </c>
      <c r="AG321" s="25">
        <v>0</v>
      </c>
      <c r="AH321" s="25">
        <v>0</v>
      </c>
      <c r="AI321" s="25">
        <v>0</v>
      </c>
      <c r="AJ321" s="53">
        <v>0</v>
      </c>
      <c r="AK321" s="59">
        <v>0</v>
      </c>
      <c r="AL321" s="112">
        <v>0</v>
      </c>
      <c r="AM321" s="174">
        <v>0</v>
      </c>
      <c r="AN321" s="66">
        <v>0</v>
      </c>
      <c r="AO321" s="67">
        <v>0</v>
      </c>
      <c r="AP321" s="70">
        <v>0</v>
      </c>
      <c r="AQ321" s="71">
        <v>0</v>
      </c>
      <c r="AR321" s="181">
        <v>0</v>
      </c>
      <c r="AS321" s="178">
        <v>0</v>
      </c>
    </row>
    <row r="322" spans="1:45" ht="39.950000000000003" customHeight="1">
      <c r="A322" s="38" t="s">
        <v>680</v>
      </c>
      <c r="B322" s="22" t="s">
        <v>681</v>
      </c>
      <c r="C322" s="22" t="s">
        <v>253</v>
      </c>
      <c r="D322" s="33">
        <v>1.1399999999999999</v>
      </c>
      <c r="E322" s="35">
        <f t="shared" si="4"/>
        <v>100</v>
      </c>
      <c r="F322" s="32">
        <v>0</v>
      </c>
      <c r="G322" s="128">
        <v>0</v>
      </c>
      <c r="H322" s="169">
        <v>0</v>
      </c>
      <c r="I322" s="49">
        <v>0</v>
      </c>
      <c r="J322" s="32">
        <v>0</v>
      </c>
      <c r="K322" s="44" t="s">
        <v>53</v>
      </c>
      <c r="L322" s="45" t="s">
        <v>53</v>
      </c>
      <c r="M322" s="44">
        <v>0</v>
      </c>
      <c r="N322" s="24">
        <v>0</v>
      </c>
      <c r="O322" s="45">
        <v>0</v>
      </c>
      <c r="P322" s="44">
        <v>0</v>
      </c>
      <c r="Q322" s="24">
        <v>0</v>
      </c>
      <c r="R322" s="45">
        <v>0</v>
      </c>
      <c r="S322" s="34">
        <v>0</v>
      </c>
      <c r="T322" s="24">
        <v>0</v>
      </c>
      <c r="U322" s="45">
        <v>0</v>
      </c>
      <c r="V322" s="52">
        <v>0</v>
      </c>
      <c r="W322" s="25">
        <v>0</v>
      </c>
      <c r="X322" s="25">
        <v>0</v>
      </c>
      <c r="Y322" s="25">
        <v>0</v>
      </c>
      <c r="Z322" s="53">
        <v>0</v>
      </c>
      <c r="AA322" s="52">
        <v>0</v>
      </c>
      <c r="AB322" s="25">
        <v>0</v>
      </c>
      <c r="AC322" s="25">
        <v>0</v>
      </c>
      <c r="AD322" s="25">
        <v>0</v>
      </c>
      <c r="AE322" s="53">
        <v>0</v>
      </c>
      <c r="AF322" s="52">
        <v>0</v>
      </c>
      <c r="AG322" s="25">
        <v>0</v>
      </c>
      <c r="AH322" s="25">
        <v>0</v>
      </c>
      <c r="AI322" s="25">
        <v>0</v>
      </c>
      <c r="AJ322" s="53">
        <v>0</v>
      </c>
      <c r="AK322" s="57">
        <v>2.17814710999941E-2</v>
      </c>
      <c r="AL322" s="111">
        <v>2.1078844724098998E-3</v>
      </c>
      <c r="AM322" s="173">
        <v>1.6160448608627798E-2</v>
      </c>
      <c r="AN322" s="66">
        <v>0</v>
      </c>
      <c r="AO322" s="67">
        <v>0</v>
      </c>
      <c r="AP322" s="70">
        <v>0</v>
      </c>
      <c r="AQ322" s="71">
        <v>0</v>
      </c>
      <c r="AR322" s="181">
        <v>0</v>
      </c>
      <c r="AS322" s="178">
        <v>0</v>
      </c>
    </row>
    <row r="323" spans="1:45" ht="39.950000000000003" customHeight="1">
      <c r="A323" s="38" t="s">
        <v>682</v>
      </c>
      <c r="B323" s="22" t="s">
        <v>683</v>
      </c>
      <c r="C323" s="22" t="s">
        <v>253</v>
      </c>
      <c r="D323" s="33">
        <v>27.5</v>
      </c>
      <c r="E323" s="35">
        <f t="shared" si="4"/>
        <v>100</v>
      </c>
      <c r="F323" s="32">
        <v>0</v>
      </c>
      <c r="G323" s="128">
        <v>0</v>
      </c>
      <c r="H323" s="169">
        <v>0</v>
      </c>
      <c r="I323" s="49">
        <v>0</v>
      </c>
      <c r="J323" s="32">
        <v>0</v>
      </c>
      <c r="K323" s="44" t="s">
        <v>53</v>
      </c>
      <c r="L323" s="45" t="s">
        <v>53</v>
      </c>
      <c r="M323" s="44">
        <v>0</v>
      </c>
      <c r="N323" s="24">
        <v>0</v>
      </c>
      <c r="O323" s="45">
        <v>0</v>
      </c>
      <c r="P323" s="44">
        <v>0</v>
      </c>
      <c r="Q323" s="24">
        <v>0</v>
      </c>
      <c r="R323" s="45">
        <v>0</v>
      </c>
      <c r="S323" s="34">
        <v>0</v>
      </c>
      <c r="T323" s="24">
        <v>0</v>
      </c>
      <c r="U323" s="45">
        <v>0</v>
      </c>
      <c r="V323" s="52">
        <v>0</v>
      </c>
      <c r="W323" s="25">
        <v>0</v>
      </c>
      <c r="X323" s="25">
        <v>0</v>
      </c>
      <c r="Y323" s="25">
        <v>0</v>
      </c>
      <c r="Z323" s="53">
        <v>0</v>
      </c>
      <c r="AA323" s="52">
        <v>0</v>
      </c>
      <c r="AB323" s="25">
        <v>0</v>
      </c>
      <c r="AC323" s="25">
        <v>0</v>
      </c>
      <c r="AD323" s="25">
        <v>0</v>
      </c>
      <c r="AE323" s="53">
        <v>0</v>
      </c>
      <c r="AF323" s="52">
        <v>0</v>
      </c>
      <c r="AG323" s="25">
        <v>0</v>
      </c>
      <c r="AH323" s="25">
        <v>0</v>
      </c>
      <c r="AI323" s="25">
        <v>0</v>
      </c>
      <c r="AJ323" s="53">
        <v>0</v>
      </c>
      <c r="AK323" s="57">
        <v>1.29049867771454E-2</v>
      </c>
      <c r="AL323" s="111">
        <v>5.9803039114583699E-3</v>
      </c>
      <c r="AM323" s="173">
        <v>1.8966157007089198E-2</v>
      </c>
      <c r="AN323" s="66">
        <v>0</v>
      </c>
      <c r="AO323" s="67">
        <v>0</v>
      </c>
      <c r="AP323" s="70">
        <v>0</v>
      </c>
      <c r="AQ323" s="71">
        <v>0</v>
      </c>
      <c r="AR323" s="181">
        <v>6</v>
      </c>
      <c r="AS323" s="178">
        <v>0</v>
      </c>
    </row>
    <row r="324" spans="1:45" ht="39.950000000000003" customHeight="1">
      <c r="A324" s="38" t="s">
        <v>684</v>
      </c>
      <c r="B324" s="22" t="s">
        <v>685</v>
      </c>
      <c r="C324" s="22" t="s">
        <v>253</v>
      </c>
      <c r="D324" s="33">
        <v>6.34</v>
      </c>
      <c r="E324" s="35">
        <f t="shared" si="4"/>
        <v>100</v>
      </c>
      <c r="F324" s="32">
        <v>0</v>
      </c>
      <c r="G324" s="128">
        <v>0</v>
      </c>
      <c r="H324" s="169">
        <v>0</v>
      </c>
      <c r="I324" s="49">
        <v>0</v>
      </c>
      <c r="J324" s="32">
        <v>0</v>
      </c>
      <c r="K324" s="44" t="s">
        <v>53</v>
      </c>
      <c r="L324" s="45" t="s">
        <v>53</v>
      </c>
      <c r="M324" s="44">
        <v>0</v>
      </c>
      <c r="N324" s="24">
        <v>0</v>
      </c>
      <c r="O324" s="45">
        <v>0</v>
      </c>
      <c r="P324" s="44">
        <v>0</v>
      </c>
      <c r="Q324" s="24">
        <v>0</v>
      </c>
      <c r="R324" s="45">
        <v>0</v>
      </c>
      <c r="S324" s="34">
        <v>0</v>
      </c>
      <c r="T324" s="24">
        <v>0</v>
      </c>
      <c r="U324" s="45">
        <v>0</v>
      </c>
      <c r="V324" s="52">
        <v>0</v>
      </c>
      <c r="W324" s="25">
        <v>0</v>
      </c>
      <c r="X324" s="25">
        <v>0</v>
      </c>
      <c r="Y324" s="25">
        <v>0</v>
      </c>
      <c r="Z324" s="53">
        <v>0</v>
      </c>
      <c r="AA324" s="52">
        <v>0</v>
      </c>
      <c r="AB324" s="25">
        <v>0</v>
      </c>
      <c r="AC324" s="25">
        <v>0</v>
      </c>
      <c r="AD324" s="25">
        <v>0</v>
      </c>
      <c r="AE324" s="53">
        <v>0</v>
      </c>
      <c r="AF324" s="52">
        <v>0</v>
      </c>
      <c r="AG324" s="25">
        <v>0</v>
      </c>
      <c r="AH324" s="25">
        <v>0</v>
      </c>
      <c r="AI324" s="25">
        <v>0</v>
      </c>
      <c r="AJ324" s="53">
        <v>0</v>
      </c>
      <c r="AK324" s="57">
        <v>0</v>
      </c>
      <c r="AL324" s="111">
        <v>0</v>
      </c>
      <c r="AM324" s="173">
        <v>1.73003962989711E-3</v>
      </c>
      <c r="AN324" s="66">
        <v>0</v>
      </c>
      <c r="AO324" s="67">
        <v>0</v>
      </c>
      <c r="AP324" s="70">
        <v>0</v>
      </c>
      <c r="AQ324" s="71">
        <v>0</v>
      </c>
      <c r="AR324" s="181">
        <v>1</v>
      </c>
      <c r="AS324" s="178">
        <v>0</v>
      </c>
    </row>
    <row r="325" spans="1:45" ht="39.950000000000003" customHeight="1">
      <c r="A325" s="38" t="s">
        <v>686</v>
      </c>
      <c r="B325" s="22" t="s">
        <v>687</v>
      </c>
      <c r="C325" s="22" t="s">
        <v>253</v>
      </c>
      <c r="D325" s="33">
        <v>0.42</v>
      </c>
      <c r="E325" s="35">
        <f t="shared" si="4"/>
        <v>100</v>
      </c>
      <c r="F325" s="32">
        <v>0</v>
      </c>
      <c r="G325" s="128">
        <v>0</v>
      </c>
      <c r="H325" s="169">
        <v>0</v>
      </c>
      <c r="I325" s="49">
        <v>0</v>
      </c>
      <c r="J325" s="32">
        <v>0</v>
      </c>
      <c r="K325" s="44" t="s">
        <v>53</v>
      </c>
      <c r="L325" s="45" t="s">
        <v>53</v>
      </c>
      <c r="M325" s="44">
        <v>0</v>
      </c>
      <c r="N325" s="24">
        <v>0</v>
      </c>
      <c r="O325" s="45">
        <v>0</v>
      </c>
      <c r="P325" s="44">
        <v>0</v>
      </c>
      <c r="Q325" s="24">
        <v>0</v>
      </c>
      <c r="R325" s="45">
        <v>0</v>
      </c>
      <c r="S325" s="34">
        <v>0</v>
      </c>
      <c r="T325" s="24">
        <v>0</v>
      </c>
      <c r="U325" s="45">
        <v>0</v>
      </c>
      <c r="V325" s="52">
        <v>0</v>
      </c>
      <c r="W325" s="25">
        <v>0</v>
      </c>
      <c r="X325" s="25">
        <v>0</v>
      </c>
      <c r="Y325" s="25">
        <v>0</v>
      </c>
      <c r="Z325" s="53">
        <v>0</v>
      </c>
      <c r="AA325" s="52">
        <v>0</v>
      </c>
      <c r="AB325" s="25">
        <v>0</v>
      </c>
      <c r="AC325" s="25">
        <v>0</v>
      </c>
      <c r="AD325" s="25">
        <v>0</v>
      </c>
      <c r="AE325" s="53">
        <v>0</v>
      </c>
      <c r="AF325" s="52">
        <v>0</v>
      </c>
      <c r="AG325" s="25">
        <v>0</v>
      </c>
      <c r="AH325" s="25">
        <v>0</v>
      </c>
      <c r="AI325" s="25">
        <v>0</v>
      </c>
      <c r="AJ325" s="53">
        <v>0</v>
      </c>
      <c r="AK325" s="57">
        <v>0</v>
      </c>
      <c r="AL325" s="111">
        <v>0</v>
      </c>
      <c r="AM325" s="173">
        <v>2.54989409819599E-2</v>
      </c>
      <c r="AN325" s="66">
        <v>0</v>
      </c>
      <c r="AO325" s="67">
        <v>0</v>
      </c>
      <c r="AP325" s="70">
        <v>0</v>
      </c>
      <c r="AQ325" s="71">
        <v>0</v>
      </c>
      <c r="AR325" s="181">
        <v>1</v>
      </c>
      <c r="AS325" s="178">
        <v>0</v>
      </c>
    </row>
    <row r="326" spans="1:45" ht="39.950000000000003" customHeight="1">
      <c r="A326" s="38" t="s">
        <v>688</v>
      </c>
      <c r="B326" s="22" t="s">
        <v>689</v>
      </c>
      <c r="C326" s="22" t="s">
        <v>253</v>
      </c>
      <c r="D326" s="33">
        <v>0.19</v>
      </c>
      <c r="E326" s="35">
        <f t="shared" si="4"/>
        <v>100</v>
      </c>
      <c r="F326" s="32">
        <v>0</v>
      </c>
      <c r="G326" s="128">
        <v>0</v>
      </c>
      <c r="H326" s="169">
        <v>0</v>
      </c>
      <c r="I326" s="49">
        <v>0</v>
      </c>
      <c r="J326" s="32">
        <v>0</v>
      </c>
      <c r="K326" s="44" t="s">
        <v>53</v>
      </c>
      <c r="L326" s="45" t="s">
        <v>53</v>
      </c>
      <c r="M326" s="44">
        <v>0</v>
      </c>
      <c r="N326" s="24">
        <v>0</v>
      </c>
      <c r="O326" s="45">
        <v>0</v>
      </c>
      <c r="P326" s="44">
        <v>0</v>
      </c>
      <c r="Q326" s="24">
        <v>0</v>
      </c>
      <c r="R326" s="45">
        <v>0</v>
      </c>
      <c r="S326" s="34">
        <v>0</v>
      </c>
      <c r="T326" s="24">
        <v>0</v>
      </c>
      <c r="U326" s="45">
        <v>0</v>
      </c>
      <c r="V326" s="52">
        <v>0</v>
      </c>
      <c r="W326" s="25">
        <v>0</v>
      </c>
      <c r="X326" s="25">
        <v>0</v>
      </c>
      <c r="Y326" s="25">
        <v>0</v>
      </c>
      <c r="Z326" s="53">
        <v>0</v>
      </c>
      <c r="AA326" s="52">
        <v>0</v>
      </c>
      <c r="AB326" s="25">
        <v>0</v>
      </c>
      <c r="AC326" s="25">
        <v>0</v>
      </c>
      <c r="AD326" s="25">
        <v>0</v>
      </c>
      <c r="AE326" s="53">
        <v>0</v>
      </c>
      <c r="AF326" s="52">
        <v>0</v>
      </c>
      <c r="AG326" s="25">
        <v>0</v>
      </c>
      <c r="AH326" s="25">
        <v>0</v>
      </c>
      <c r="AI326" s="25">
        <v>0</v>
      </c>
      <c r="AJ326" s="53">
        <v>0</v>
      </c>
      <c r="AK326" s="57">
        <v>0</v>
      </c>
      <c r="AL326" s="111">
        <v>0</v>
      </c>
      <c r="AM326" s="173">
        <v>3.9288314085022098E-2</v>
      </c>
      <c r="AN326" s="66">
        <v>0</v>
      </c>
      <c r="AO326" s="67">
        <v>0</v>
      </c>
      <c r="AP326" s="70">
        <v>0</v>
      </c>
      <c r="AQ326" s="71">
        <v>0</v>
      </c>
      <c r="AR326" s="181">
        <v>0</v>
      </c>
      <c r="AS326" s="178">
        <v>0</v>
      </c>
    </row>
    <row r="327" spans="1:45" ht="39.950000000000003" customHeight="1">
      <c r="A327" s="38" t="s">
        <v>690</v>
      </c>
      <c r="B327" s="22" t="s">
        <v>691</v>
      </c>
      <c r="C327" s="22" t="s">
        <v>253</v>
      </c>
      <c r="D327" s="33">
        <v>2.0099999999999998</v>
      </c>
      <c r="E327" s="35">
        <f t="shared" si="4"/>
        <v>100</v>
      </c>
      <c r="F327" s="32">
        <v>0</v>
      </c>
      <c r="G327" s="128">
        <v>0</v>
      </c>
      <c r="H327" s="169">
        <v>0</v>
      </c>
      <c r="I327" s="49">
        <v>0</v>
      </c>
      <c r="J327" s="32">
        <v>0</v>
      </c>
      <c r="K327" s="44" t="s">
        <v>53</v>
      </c>
      <c r="L327" s="45" t="s">
        <v>53</v>
      </c>
      <c r="M327" s="44">
        <v>0</v>
      </c>
      <c r="N327" s="24">
        <v>0</v>
      </c>
      <c r="O327" s="45">
        <v>0</v>
      </c>
      <c r="P327" s="44">
        <v>0</v>
      </c>
      <c r="Q327" s="24">
        <v>0</v>
      </c>
      <c r="R327" s="45">
        <v>0</v>
      </c>
      <c r="S327" s="34">
        <v>0</v>
      </c>
      <c r="T327" s="24">
        <v>0</v>
      </c>
      <c r="U327" s="45">
        <v>0</v>
      </c>
      <c r="V327" s="52">
        <v>0</v>
      </c>
      <c r="W327" s="25">
        <v>0</v>
      </c>
      <c r="X327" s="25">
        <v>0</v>
      </c>
      <c r="Y327" s="25">
        <v>0</v>
      </c>
      <c r="Z327" s="53">
        <v>0</v>
      </c>
      <c r="AA327" s="52">
        <v>0</v>
      </c>
      <c r="AB327" s="25">
        <v>0</v>
      </c>
      <c r="AC327" s="25">
        <v>0</v>
      </c>
      <c r="AD327" s="25">
        <v>0</v>
      </c>
      <c r="AE327" s="53">
        <v>0</v>
      </c>
      <c r="AF327" s="52">
        <v>0</v>
      </c>
      <c r="AG327" s="25">
        <v>0</v>
      </c>
      <c r="AH327" s="25">
        <v>0</v>
      </c>
      <c r="AI327" s="25">
        <v>0</v>
      </c>
      <c r="AJ327" s="53">
        <v>0</v>
      </c>
      <c r="AK327" s="57">
        <v>3.6594828112462998E-4</v>
      </c>
      <c r="AL327" s="111">
        <v>1.3034324302471001E-2</v>
      </c>
      <c r="AM327" s="173">
        <v>5.6345704408656098E-2</v>
      </c>
      <c r="AN327" s="66">
        <v>0</v>
      </c>
      <c r="AO327" s="67">
        <v>0</v>
      </c>
      <c r="AP327" s="70">
        <v>0</v>
      </c>
      <c r="AQ327" s="71">
        <v>0</v>
      </c>
      <c r="AR327" s="181">
        <v>0</v>
      </c>
      <c r="AS327" s="178">
        <v>0</v>
      </c>
    </row>
    <row r="328" spans="1:45" ht="39.950000000000003" customHeight="1">
      <c r="A328" s="38" t="s">
        <v>692</v>
      </c>
      <c r="B328" s="22" t="s">
        <v>693</v>
      </c>
      <c r="C328" s="22" t="s">
        <v>253</v>
      </c>
      <c r="D328" s="33">
        <v>5.1100000000000003</v>
      </c>
      <c r="E328" s="35">
        <f t="shared" si="4"/>
        <v>100</v>
      </c>
      <c r="F328" s="32">
        <v>0</v>
      </c>
      <c r="G328" s="128">
        <v>0</v>
      </c>
      <c r="H328" s="169">
        <v>0</v>
      </c>
      <c r="I328" s="49">
        <v>0</v>
      </c>
      <c r="J328" s="32">
        <v>0</v>
      </c>
      <c r="K328" s="44" t="s">
        <v>53</v>
      </c>
      <c r="L328" s="45" t="s">
        <v>53</v>
      </c>
      <c r="M328" s="44">
        <v>0</v>
      </c>
      <c r="N328" s="24">
        <v>0</v>
      </c>
      <c r="O328" s="45">
        <v>0</v>
      </c>
      <c r="P328" s="44">
        <v>0</v>
      </c>
      <c r="Q328" s="24">
        <v>0</v>
      </c>
      <c r="R328" s="45">
        <v>0</v>
      </c>
      <c r="S328" s="34">
        <v>0</v>
      </c>
      <c r="T328" s="24">
        <v>0</v>
      </c>
      <c r="U328" s="45">
        <v>0</v>
      </c>
      <c r="V328" s="52">
        <v>0</v>
      </c>
      <c r="W328" s="25">
        <v>0</v>
      </c>
      <c r="X328" s="25">
        <v>0</v>
      </c>
      <c r="Y328" s="25">
        <v>0</v>
      </c>
      <c r="Z328" s="53">
        <v>0</v>
      </c>
      <c r="AA328" s="52">
        <v>0</v>
      </c>
      <c r="AB328" s="25">
        <v>0</v>
      </c>
      <c r="AC328" s="25">
        <v>0</v>
      </c>
      <c r="AD328" s="25">
        <v>0</v>
      </c>
      <c r="AE328" s="53">
        <v>0</v>
      </c>
      <c r="AF328" s="52">
        <v>0</v>
      </c>
      <c r="AG328" s="25">
        <v>0</v>
      </c>
      <c r="AH328" s="25">
        <v>0</v>
      </c>
      <c r="AI328" s="25">
        <v>0</v>
      </c>
      <c r="AJ328" s="53">
        <v>0</v>
      </c>
      <c r="AK328" s="57">
        <v>6.4972196555242697E-3</v>
      </c>
      <c r="AL328" s="111">
        <v>1.2524764473555001E-3</v>
      </c>
      <c r="AM328" s="173">
        <v>3.1311899580214E-4</v>
      </c>
      <c r="AN328" s="66">
        <v>0</v>
      </c>
      <c r="AO328" s="67">
        <v>0</v>
      </c>
      <c r="AP328" s="70">
        <v>0</v>
      </c>
      <c r="AQ328" s="71">
        <v>0</v>
      </c>
      <c r="AR328" s="181">
        <v>0</v>
      </c>
      <c r="AS328" s="178">
        <v>0</v>
      </c>
    </row>
    <row r="329" spans="1:45" ht="39.950000000000003" customHeight="1">
      <c r="A329" s="38" t="s">
        <v>694</v>
      </c>
      <c r="B329" s="22" t="s">
        <v>695</v>
      </c>
      <c r="C329" s="22" t="s">
        <v>253</v>
      </c>
      <c r="D329" s="33">
        <v>3.92</v>
      </c>
      <c r="E329" s="35">
        <f t="shared" si="4"/>
        <v>100</v>
      </c>
      <c r="F329" s="32">
        <v>0</v>
      </c>
      <c r="G329" s="128">
        <v>0</v>
      </c>
      <c r="H329" s="169">
        <v>0</v>
      </c>
      <c r="I329" s="49">
        <v>0</v>
      </c>
      <c r="J329" s="32">
        <v>0</v>
      </c>
      <c r="K329" s="44" t="s">
        <v>53</v>
      </c>
      <c r="L329" s="45" t="s">
        <v>53</v>
      </c>
      <c r="M329" s="44">
        <v>0</v>
      </c>
      <c r="N329" s="24">
        <v>0</v>
      </c>
      <c r="O329" s="45">
        <v>0</v>
      </c>
      <c r="P329" s="44">
        <v>0</v>
      </c>
      <c r="Q329" s="24">
        <v>0</v>
      </c>
      <c r="R329" s="45">
        <v>0</v>
      </c>
      <c r="S329" s="34">
        <v>0</v>
      </c>
      <c r="T329" s="24">
        <v>0</v>
      </c>
      <c r="U329" s="45">
        <v>0</v>
      </c>
      <c r="V329" s="52">
        <v>0</v>
      </c>
      <c r="W329" s="25">
        <v>0</v>
      </c>
      <c r="X329" s="25">
        <v>0</v>
      </c>
      <c r="Y329" s="25">
        <v>0</v>
      </c>
      <c r="Z329" s="53">
        <v>0</v>
      </c>
      <c r="AA329" s="52">
        <v>0</v>
      </c>
      <c r="AB329" s="25">
        <v>0</v>
      </c>
      <c r="AC329" s="25">
        <v>0</v>
      </c>
      <c r="AD329" s="25">
        <v>0</v>
      </c>
      <c r="AE329" s="53">
        <v>0</v>
      </c>
      <c r="AF329" s="52">
        <v>0</v>
      </c>
      <c r="AG329" s="25">
        <v>0</v>
      </c>
      <c r="AH329" s="25">
        <v>0</v>
      </c>
      <c r="AI329" s="25">
        <v>0</v>
      </c>
      <c r="AJ329" s="53">
        <v>0</v>
      </c>
      <c r="AK329" s="57">
        <v>0</v>
      </c>
      <c r="AL329" s="111">
        <v>9.5310849813000002E-7</v>
      </c>
      <c r="AM329" s="173">
        <v>1.04101727261966E-2</v>
      </c>
      <c r="AN329" s="66">
        <v>0</v>
      </c>
      <c r="AO329" s="67">
        <v>0</v>
      </c>
      <c r="AP329" s="70">
        <v>0</v>
      </c>
      <c r="AQ329" s="71">
        <v>0</v>
      </c>
      <c r="AR329" s="181">
        <v>1</v>
      </c>
      <c r="AS329" s="178">
        <v>0</v>
      </c>
    </row>
    <row r="330" spans="1:45" ht="39.950000000000003" customHeight="1">
      <c r="A330" s="38" t="s">
        <v>696</v>
      </c>
      <c r="B330" s="22" t="s">
        <v>697</v>
      </c>
      <c r="C330" s="22" t="s">
        <v>253</v>
      </c>
      <c r="D330" s="33">
        <v>40.97</v>
      </c>
      <c r="E330" s="35">
        <f t="shared" ref="E330:E393" si="5">100-(F330+G330)</f>
        <v>100</v>
      </c>
      <c r="F330" s="32">
        <v>0</v>
      </c>
      <c r="G330" s="128">
        <v>0</v>
      </c>
      <c r="H330" s="169">
        <v>0</v>
      </c>
      <c r="I330" s="49">
        <v>0</v>
      </c>
      <c r="J330" s="32">
        <v>0</v>
      </c>
      <c r="K330" s="44" t="s">
        <v>53</v>
      </c>
      <c r="L330" s="45" t="s">
        <v>53</v>
      </c>
      <c r="M330" s="44">
        <v>0</v>
      </c>
      <c r="N330" s="24">
        <v>0</v>
      </c>
      <c r="O330" s="45">
        <v>0</v>
      </c>
      <c r="P330" s="44">
        <v>0</v>
      </c>
      <c r="Q330" s="24">
        <v>0</v>
      </c>
      <c r="R330" s="45">
        <v>0</v>
      </c>
      <c r="S330" s="34">
        <v>0</v>
      </c>
      <c r="T330" s="24">
        <v>0</v>
      </c>
      <c r="U330" s="45">
        <v>0</v>
      </c>
      <c r="V330" s="52">
        <v>0</v>
      </c>
      <c r="W330" s="25">
        <v>0</v>
      </c>
      <c r="X330" s="25">
        <v>0</v>
      </c>
      <c r="Y330" s="25">
        <v>0</v>
      </c>
      <c r="Z330" s="53">
        <v>0</v>
      </c>
      <c r="AA330" s="52">
        <v>0</v>
      </c>
      <c r="AB330" s="25">
        <v>0</v>
      </c>
      <c r="AC330" s="25">
        <v>0</v>
      </c>
      <c r="AD330" s="25">
        <v>0</v>
      </c>
      <c r="AE330" s="53">
        <v>0</v>
      </c>
      <c r="AF330" s="52">
        <v>0</v>
      </c>
      <c r="AG330" s="25">
        <v>0</v>
      </c>
      <c r="AH330" s="25">
        <v>0</v>
      </c>
      <c r="AI330" s="25">
        <v>0</v>
      </c>
      <c r="AJ330" s="53">
        <v>0</v>
      </c>
      <c r="AK330" s="57">
        <v>4.5585161424931296E-3</v>
      </c>
      <c r="AL330" s="111">
        <v>2.5271973981823999E-3</v>
      </c>
      <c r="AM330" s="173">
        <v>4.1838205912073604E-3</v>
      </c>
      <c r="AN330" s="66">
        <v>0</v>
      </c>
      <c r="AO330" s="67">
        <v>0</v>
      </c>
      <c r="AP330" s="70">
        <v>2.1772182049586699</v>
      </c>
      <c r="AQ330" s="71">
        <v>3.9585554156608098</v>
      </c>
      <c r="AR330" s="181">
        <v>8</v>
      </c>
      <c r="AS330" s="178">
        <v>0</v>
      </c>
    </row>
    <row r="331" spans="1:45" ht="39.950000000000003" customHeight="1">
      <c r="A331" s="38" t="s">
        <v>698</v>
      </c>
      <c r="B331" s="22" t="s">
        <v>699</v>
      </c>
      <c r="C331" s="22" t="s">
        <v>253</v>
      </c>
      <c r="D331" s="33">
        <v>13.58</v>
      </c>
      <c r="E331" s="35">
        <f t="shared" si="5"/>
        <v>81.181521709999998</v>
      </c>
      <c r="F331" s="32">
        <v>1.80748938</v>
      </c>
      <c r="G331" s="128">
        <v>17.010988909999998</v>
      </c>
      <c r="H331" s="169">
        <v>0</v>
      </c>
      <c r="I331" s="49">
        <v>19.580788902992101</v>
      </c>
      <c r="J331" s="32">
        <v>2.0020995683617997</v>
      </c>
      <c r="K331" s="44" t="s">
        <v>53</v>
      </c>
      <c r="L331" s="45" t="s">
        <v>53</v>
      </c>
      <c r="M331" s="44">
        <v>0</v>
      </c>
      <c r="N331" s="24">
        <v>0</v>
      </c>
      <c r="O331" s="45">
        <v>0</v>
      </c>
      <c r="P331" s="44">
        <v>0</v>
      </c>
      <c r="Q331" s="24">
        <v>0</v>
      </c>
      <c r="R331" s="45">
        <v>0</v>
      </c>
      <c r="S331" s="34">
        <v>0</v>
      </c>
      <c r="T331" s="24">
        <v>0</v>
      </c>
      <c r="U331" s="45">
        <v>0</v>
      </c>
      <c r="V331" s="52">
        <v>3.9978523691264098</v>
      </c>
      <c r="W331" s="25">
        <v>4.2848841164000904</v>
      </c>
      <c r="X331" s="25">
        <v>4.3584933978285996</v>
      </c>
      <c r="Y331" s="25">
        <v>11.9982951806694</v>
      </c>
      <c r="Z331" s="53">
        <v>27.342984478788601</v>
      </c>
      <c r="AA331" s="52">
        <v>24.072675033703199</v>
      </c>
      <c r="AB331" s="25">
        <v>25.251416562907501</v>
      </c>
      <c r="AC331" s="25">
        <v>25.5375740453823</v>
      </c>
      <c r="AD331" s="25">
        <v>27.847980808813599</v>
      </c>
      <c r="AE331" s="53">
        <v>41.872043792086203</v>
      </c>
      <c r="AF331" s="52">
        <v>25.5375740453823</v>
      </c>
      <c r="AG331" s="25">
        <v>27.171900574898601</v>
      </c>
      <c r="AH331" s="25">
        <v>27.7171031258044</v>
      </c>
      <c r="AI331" s="25">
        <v>32.571199085304798</v>
      </c>
      <c r="AJ331" s="53">
        <v>49.865562424495103</v>
      </c>
      <c r="AK331" s="57">
        <v>7.0280479103362201E-2</v>
      </c>
      <c r="AL331" s="111">
        <v>1.37565374796687E-2</v>
      </c>
      <c r="AM331" s="173">
        <v>1.5979235990855302E-2</v>
      </c>
      <c r="AN331" s="66">
        <v>0</v>
      </c>
      <c r="AO331" s="67">
        <v>0</v>
      </c>
      <c r="AP331" s="70">
        <v>17.8818320455999</v>
      </c>
      <c r="AQ331" s="71">
        <v>0</v>
      </c>
      <c r="AR331" s="181">
        <v>0</v>
      </c>
      <c r="AS331" s="178">
        <v>0</v>
      </c>
    </row>
    <row r="332" spans="1:45" ht="39.950000000000003" customHeight="1">
      <c r="A332" s="38" t="s">
        <v>700</v>
      </c>
      <c r="B332" s="22" t="s">
        <v>701</v>
      </c>
      <c r="C332" s="22" t="s">
        <v>253</v>
      </c>
      <c r="D332" s="33">
        <v>4.6399999999999997</v>
      </c>
      <c r="E332" s="35">
        <f t="shared" si="5"/>
        <v>100</v>
      </c>
      <c r="F332" s="32">
        <v>0</v>
      </c>
      <c r="G332" s="128">
        <v>0</v>
      </c>
      <c r="H332" s="169">
        <v>0</v>
      </c>
      <c r="I332" s="49">
        <v>0</v>
      </c>
      <c r="J332" s="32">
        <v>0</v>
      </c>
      <c r="K332" s="44" t="s">
        <v>53</v>
      </c>
      <c r="L332" s="45" t="s">
        <v>53</v>
      </c>
      <c r="M332" s="44">
        <v>0</v>
      </c>
      <c r="N332" s="24">
        <v>0</v>
      </c>
      <c r="O332" s="45">
        <v>0</v>
      </c>
      <c r="P332" s="44">
        <v>0</v>
      </c>
      <c r="Q332" s="24">
        <v>0</v>
      </c>
      <c r="R332" s="45">
        <v>0</v>
      </c>
      <c r="S332" s="34">
        <v>0</v>
      </c>
      <c r="T332" s="24">
        <v>0</v>
      </c>
      <c r="U332" s="45">
        <v>0</v>
      </c>
      <c r="V332" s="52">
        <v>0</v>
      </c>
      <c r="W332" s="25">
        <v>0</v>
      </c>
      <c r="X332" s="25">
        <v>0</v>
      </c>
      <c r="Y332" s="25">
        <v>0</v>
      </c>
      <c r="Z332" s="53">
        <v>0</v>
      </c>
      <c r="AA332" s="52">
        <v>0</v>
      </c>
      <c r="AB332" s="25">
        <v>0</v>
      </c>
      <c r="AC332" s="25">
        <v>0</v>
      </c>
      <c r="AD332" s="25">
        <v>0</v>
      </c>
      <c r="AE332" s="53">
        <v>0</v>
      </c>
      <c r="AF332" s="52">
        <v>0</v>
      </c>
      <c r="AG332" s="25">
        <v>0</v>
      </c>
      <c r="AH332" s="25">
        <v>0</v>
      </c>
      <c r="AI332" s="25">
        <v>0</v>
      </c>
      <c r="AJ332" s="53">
        <v>0</v>
      </c>
      <c r="AK332" s="57">
        <v>2.33808083185056E-2</v>
      </c>
      <c r="AL332" s="111">
        <v>1.7675754644681102E-2</v>
      </c>
      <c r="AM332" s="173">
        <v>4.6669684638687599E-2</v>
      </c>
      <c r="AN332" s="66">
        <v>0</v>
      </c>
      <c r="AO332" s="67">
        <v>0</v>
      </c>
      <c r="AP332" s="70">
        <v>0</v>
      </c>
      <c r="AQ332" s="71">
        <v>0</v>
      </c>
      <c r="AR332" s="181">
        <v>0</v>
      </c>
      <c r="AS332" s="178">
        <v>0</v>
      </c>
    </row>
    <row r="333" spans="1:45" ht="39.950000000000003" customHeight="1">
      <c r="A333" s="38" t="s">
        <v>702</v>
      </c>
      <c r="B333" s="22" t="s">
        <v>703</v>
      </c>
      <c r="C333" s="22" t="s">
        <v>253</v>
      </c>
      <c r="D333" s="33">
        <v>5.23</v>
      </c>
      <c r="E333" s="35">
        <f t="shared" si="5"/>
        <v>100</v>
      </c>
      <c r="F333" s="32">
        <v>0</v>
      </c>
      <c r="G333" s="128">
        <v>0</v>
      </c>
      <c r="H333" s="169">
        <v>0</v>
      </c>
      <c r="I333" s="49">
        <v>0</v>
      </c>
      <c r="J333" s="32">
        <v>0</v>
      </c>
      <c r="K333" s="44" t="s">
        <v>53</v>
      </c>
      <c r="L333" s="45" t="s">
        <v>53</v>
      </c>
      <c r="M333" s="44">
        <v>0</v>
      </c>
      <c r="N333" s="24">
        <v>0</v>
      </c>
      <c r="O333" s="45">
        <v>0</v>
      </c>
      <c r="P333" s="44">
        <v>0</v>
      </c>
      <c r="Q333" s="24">
        <v>0</v>
      </c>
      <c r="R333" s="45">
        <v>0</v>
      </c>
      <c r="S333" s="34">
        <v>0</v>
      </c>
      <c r="T333" s="24">
        <v>0</v>
      </c>
      <c r="U333" s="45">
        <v>0</v>
      </c>
      <c r="V333" s="52">
        <v>0</v>
      </c>
      <c r="W333" s="25">
        <v>0</v>
      </c>
      <c r="X333" s="25">
        <v>0</v>
      </c>
      <c r="Y333" s="25">
        <v>0</v>
      </c>
      <c r="Z333" s="53">
        <v>0</v>
      </c>
      <c r="AA333" s="52">
        <v>0</v>
      </c>
      <c r="AB333" s="25">
        <v>0</v>
      </c>
      <c r="AC333" s="25">
        <v>0</v>
      </c>
      <c r="AD333" s="25">
        <v>0</v>
      </c>
      <c r="AE333" s="53">
        <v>0</v>
      </c>
      <c r="AF333" s="52">
        <v>0</v>
      </c>
      <c r="AG333" s="25">
        <v>0</v>
      </c>
      <c r="AH333" s="25">
        <v>0</v>
      </c>
      <c r="AI333" s="25">
        <v>0</v>
      </c>
      <c r="AJ333" s="53">
        <v>0</v>
      </c>
      <c r="AK333" s="57">
        <v>8.7175887508797595E-2</v>
      </c>
      <c r="AL333" s="111">
        <v>2.1677475670732197E-2</v>
      </c>
      <c r="AM333" s="173">
        <v>5.84519394149201E-2</v>
      </c>
      <c r="AN333" s="66">
        <v>0</v>
      </c>
      <c r="AO333" s="67">
        <v>0</v>
      </c>
      <c r="AP333" s="70">
        <v>100</v>
      </c>
      <c r="AQ333" s="71">
        <v>0</v>
      </c>
      <c r="AR333" s="181">
        <v>2</v>
      </c>
      <c r="AS333" s="178">
        <v>0</v>
      </c>
    </row>
    <row r="334" spans="1:45" ht="39.950000000000003" customHeight="1">
      <c r="A334" s="38" t="s">
        <v>704</v>
      </c>
      <c r="B334" s="22" t="s">
        <v>705</v>
      </c>
      <c r="C334" s="22" t="s">
        <v>253</v>
      </c>
      <c r="D334" s="33">
        <v>18.32</v>
      </c>
      <c r="E334" s="35">
        <f t="shared" si="5"/>
        <v>100</v>
      </c>
      <c r="F334" s="32">
        <v>0</v>
      </c>
      <c r="G334" s="128">
        <v>0</v>
      </c>
      <c r="H334" s="169">
        <v>0</v>
      </c>
      <c r="I334" s="49">
        <v>0</v>
      </c>
      <c r="J334" s="32">
        <v>0</v>
      </c>
      <c r="K334" s="44" t="s">
        <v>53</v>
      </c>
      <c r="L334" s="45" t="s">
        <v>53</v>
      </c>
      <c r="M334" s="44">
        <v>0</v>
      </c>
      <c r="N334" s="24">
        <v>0</v>
      </c>
      <c r="O334" s="45">
        <v>0</v>
      </c>
      <c r="P334" s="44">
        <v>0</v>
      </c>
      <c r="Q334" s="24">
        <v>0</v>
      </c>
      <c r="R334" s="45">
        <v>0</v>
      </c>
      <c r="S334" s="34">
        <v>0</v>
      </c>
      <c r="T334" s="24">
        <v>0</v>
      </c>
      <c r="U334" s="45">
        <v>0</v>
      </c>
      <c r="V334" s="52">
        <v>0</v>
      </c>
      <c r="W334" s="25">
        <v>0</v>
      </c>
      <c r="X334" s="25">
        <v>0</v>
      </c>
      <c r="Y334" s="25">
        <v>0</v>
      </c>
      <c r="Z334" s="53">
        <v>0</v>
      </c>
      <c r="AA334" s="52">
        <v>0</v>
      </c>
      <c r="AB334" s="25">
        <v>0</v>
      </c>
      <c r="AC334" s="25">
        <v>0</v>
      </c>
      <c r="AD334" s="25">
        <v>0</v>
      </c>
      <c r="AE334" s="53">
        <v>0</v>
      </c>
      <c r="AF334" s="52">
        <v>0</v>
      </c>
      <c r="AG334" s="25">
        <v>0</v>
      </c>
      <c r="AH334" s="25">
        <v>0</v>
      </c>
      <c r="AI334" s="25">
        <v>0</v>
      </c>
      <c r="AJ334" s="53">
        <v>0</v>
      </c>
      <c r="AK334" s="57">
        <v>1.0924284017598301E-2</v>
      </c>
      <c r="AL334" s="111">
        <v>2.5810563405442399E-3</v>
      </c>
      <c r="AM334" s="173">
        <v>7.8267647949213301E-3</v>
      </c>
      <c r="AN334" s="66">
        <v>0</v>
      </c>
      <c r="AO334" s="67">
        <v>0</v>
      </c>
      <c r="AP334" s="70">
        <v>0</v>
      </c>
      <c r="AQ334" s="71">
        <v>13.0012682614583</v>
      </c>
      <c r="AR334" s="181">
        <v>2</v>
      </c>
      <c r="AS334" s="178">
        <v>0</v>
      </c>
    </row>
    <row r="335" spans="1:45" ht="39.950000000000003" customHeight="1">
      <c r="A335" s="38" t="s">
        <v>706</v>
      </c>
      <c r="B335" s="22" t="s">
        <v>707</v>
      </c>
      <c r="C335" s="22" t="s">
        <v>253</v>
      </c>
      <c r="D335" s="33">
        <v>5.36</v>
      </c>
      <c r="E335" s="35">
        <f t="shared" si="5"/>
        <v>100</v>
      </c>
      <c r="F335" s="32">
        <v>0</v>
      </c>
      <c r="G335" s="128">
        <v>0</v>
      </c>
      <c r="H335" s="169">
        <v>0</v>
      </c>
      <c r="I335" s="49">
        <v>0</v>
      </c>
      <c r="J335" s="32">
        <v>0</v>
      </c>
      <c r="K335" s="44" t="s">
        <v>53</v>
      </c>
      <c r="L335" s="45" t="s">
        <v>53</v>
      </c>
      <c r="M335" s="44">
        <v>0</v>
      </c>
      <c r="N335" s="24">
        <v>0</v>
      </c>
      <c r="O335" s="45">
        <v>0</v>
      </c>
      <c r="P335" s="44">
        <v>0</v>
      </c>
      <c r="Q335" s="24">
        <v>0</v>
      </c>
      <c r="R335" s="45">
        <v>0</v>
      </c>
      <c r="S335" s="34">
        <v>0</v>
      </c>
      <c r="T335" s="24">
        <v>0</v>
      </c>
      <c r="U335" s="45">
        <v>0</v>
      </c>
      <c r="V335" s="52">
        <v>0</v>
      </c>
      <c r="W335" s="25">
        <v>0</v>
      </c>
      <c r="X335" s="25">
        <v>0</v>
      </c>
      <c r="Y335" s="25">
        <v>0</v>
      </c>
      <c r="Z335" s="53">
        <v>0</v>
      </c>
      <c r="AA335" s="52">
        <v>0</v>
      </c>
      <c r="AB335" s="25">
        <v>0</v>
      </c>
      <c r="AC335" s="25">
        <v>0</v>
      </c>
      <c r="AD335" s="25">
        <v>0</v>
      </c>
      <c r="AE335" s="53">
        <v>0</v>
      </c>
      <c r="AF335" s="52">
        <v>0</v>
      </c>
      <c r="AG335" s="25">
        <v>0</v>
      </c>
      <c r="AH335" s="25">
        <v>0</v>
      </c>
      <c r="AI335" s="25">
        <v>0</v>
      </c>
      <c r="AJ335" s="53">
        <v>0</v>
      </c>
      <c r="AK335" s="57">
        <v>3.2058573328066298E-3</v>
      </c>
      <c r="AL335" s="111">
        <v>1.1949753002673299E-3</v>
      </c>
      <c r="AM335" s="173">
        <v>5.0433440333770403E-2</v>
      </c>
      <c r="AN335" s="66">
        <v>0</v>
      </c>
      <c r="AO335" s="67">
        <v>0</v>
      </c>
      <c r="AP335" s="70">
        <v>0</v>
      </c>
      <c r="AQ335" s="71">
        <v>0</v>
      </c>
      <c r="AR335" s="181">
        <v>6</v>
      </c>
      <c r="AS335" s="178">
        <v>0</v>
      </c>
    </row>
    <row r="336" spans="1:45" ht="39.950000000000003" customHeight="1">
      <c r="A336" s="38" t="s">
        <v>708</v>
      </c>
      <c r="B336" s="22" t="s">
        <v>709</v>
      </c>
      <c r="C336" s="22" t="s">
        <v>253</v>
      </c>
      <c r="D336" s="33">
        <v>1.76</v>
      </c>
      <c r="E336" s="35">
        <f t="shared" si="5"/>
        <v>100</v>
      </c>
      <c r="F336" s="32">
        <v>0</v>
      </c>
      <c r="G336" s="128">
        <v>0</v>
      </c>
      <c r="H336" s="169">
        <v>0</v>
      </c>
      <c r="I336" s="49">
        <v>0</v>
      </c>
      <c r="J336" s="32">
        <v>0</v>
      </c>
      <c r="K336" s="44" t="s">
        <v>53</v>
      </c>
      <c r="L336" s="45" t="s">
        <v>53</v>
      </c>
      <c r="M336" s="44">
        <v>0</v>
      </c>
      <c r="N336" s="24">
        <v>0</v>
      </c>
      <c r="O336" s="45">
        <v>0</v>
      </c>
      <c r="P336" s="44">
        <v>0</v>
      </c>
      <c r="Q336" s="24">
        <v>0</v>
      </c>
      <c r="R336" s="45">
        <v>0</v>
      </c>
      <c r="S336" s="34">
        <v>0</v>
      </c>
      <c r="T336" s="24">
        <v>0</v>
      </c>
      <c r="U336" s="45">
        <v>0</v>
      </c>
      <c r="V336" s="52">
        <v>0</v>
      </c>
      <c r="W336" s="25">
        <v>0</v>
      </c>
      <c r="X336" s="25">
        <v>0</v>
      </c>
      <c r="Y336" s="25">
        <v>0</v>
      </c>
      <c r="Z336" s="53">
        <v>0</v>
      </c>
      <c r="AA336" s="52">
        <v>0</v>
      </c>
      <c r="AB336" s="25">
        <v>0</v>
      </c>
      <c r="AC336" s="25">
        <v>0</v>
      </c>
      <c r="AD336" s="25">
        <v>0</v>
      </c>
      <c r="AE336" s="53">
        <v>0</v>
      </c>
      <c r="AF336" s="52">
        <v>0</v>
      </c>
      <c r="AG336" s="25">
        <v>0</v>
      </c>
      <c r="AH336" s="25">
        <v>0</v>
      </c>
      <c r="AI336" s="25">
        <v>0</v>
      </c>
      <c r="AJ336" s="53">
        <v>0</v>
      </c>
      <c r="AK336" s="57">
        <v>2.0006048512578398E-2</v>
      </c>
      <c r="AL336" s="111">
        <v>3.48382922014972E-3</v>
      </c>
      <c r="AM336" s="173">
        <v>8.2107968610192397E-3</v>
      </c>
      <c r="AN336" s="66">
        <v>0</v>
      </c>
      <c r="AO336" s="67">
        <v>0</v>
      </c>
      <c r="AP336" s="70">
        <v>0</v>
      </c>
      <c r="AQ336" s="71">
        <v>100</v>
      </c>
      <c r="AR336" s="181">
        <v>0</v>
      </c>
      <c r="AS336" s="178">
        <v>0</v>
      </c>
    </row>
    <row r="337" spans="1:45" ht="39.950000000000003" customHeight="1">
      <c r="A337" s="38" t="s">
        <v>710</v>
      </c>
      <c r="B337" s="22" t="s">
        <v>711</v>
      </c>
      <c r="C337" s="22" t="s">
        <v>253</v>
      </c>
      <c r="D337" s="33">
        <v>4.5599999999999996</v>
      </c>
      <c r="E337" s="35">
        <f t="shared" si="5"/>
        <v>100</v>
      </c>
      <c r="F337" s="32">
        <v>0</v>
      </c>
      <c r="G337" s="128">
        <v>0</v>
      </c>
      <c r="H337" s="169">
        <v>0</v>
      </c>
      <c r="I337" s="49">
        <v>0</v>
      </c>
      <c r="J337" s="32">
        <v>0</v>
      </c>
      <c r="K337" s="44" t="s">
        <v>53</v>
      </c>
      <c r="L337" s="45" t="s">
        <v>53</v>
      </c>
      <c r="M337" s="44">
        <v>0</v>
      </c>
      <c r="N337" s="24">
        <v>0</v>
      </c>
      <c r="O337" s="45">
        <v>0</v>
      </c>
      <c r="P337" s="44">
        <v>0</v>
      </c>
      <c r="Q337" s="24">
        <v>0</v>
      </c>
      <c r="R337" s="45">
        <v>0</v>
      </c>
      <c r="S337" s="34">
        <v>0</v>
      </c>
      <c r="T337" s="24">
        <v>0</v>
      </c>
      <c r="U337" s="45">
        <v>0</v>
      </c>
      <c r="V337" s="52">
        <v>0</v>
      </c>
      <c r="W337" s="25">
        <v>0</v>
      </c>
      <c r="X337" s="25">
        <v>0</v>
      </c>
      <c r="Y337" s="25">
        <v>0</v>
      </c>
      <c r="Z337" s="53">
        <v>0</v>
      </c>
      <c r="AA337" s="52">
        <v>0</v>
      </c>
      <c r="AB337" s="25">
        <v>0</v>
      </c>
      <c r="AC337" s="25">
        <v>0</v>
      </c>
      <c r="AD337" s="25">
        <v>0</v>
      </c>
      <c r="AE337" s="53">
        <v>0</v>
      </c>
      <c r="AF337" s="52">
        <v>0</v>
      </c>
      <c r="AG337" s="25">
        <v>0</v>
      </c>
      <c r="AH337" s="25">
        <v>0</v>
      </c>
      <c r="AI337" s="25">
        <v>0</v>
      </c>
      <c r="AJ337" s="53">
        <v>0</v>
      </c>
      <c r="AK337" s="57">
        <v>2.7710710724044199E-2</v>
      </c>
      <c r="AL337" s="111">
        <v>1.5923155538016001E-2</v>
      </c>
      <c r="AM337" s="173">
        <v>5.2690225513125404E-2</v>
      </c>
      <c r="AN337" s="66">
        <v>0</v>
      </c>
      <c r="AO337" s="67">
        <v>0</v>
      </c>
      <c r="AP337" s="70">
        <v>0</v>
      </c>
      <c r="AQ337" s="71">
        <v>0</v>
      </c>
      <c r="AR337" s="181">
        <v>0</v>
      </c>
      <c r="AS337" s="178">
        <v>0</v>
      </c>
    </row>
    <row r="338" spans="1:45" ht="39.950000000000003" customHeight="1">
      <c r="A338" s="38" t="s">
        <v>712</v>
      </c>
      <c r="B338" s="22" t="s">
        <v>713</v>
      </c>
      <c r="C338" s="22" t="s">
        <v>253</v>
      </c>
      <c r="D338" s="33">
        <v>4.4000000000000004</v>
      </c>
      <c r="E338" s="35">
        <f t="shared" si="5"/>
        <v>100</v>
      </c>
      <c r="F338" s="32">
        <v>0</v>
      </c>
      <c r="G338" s="128">
        <v>0</v>
      </c>
      <c r="H338" s="169">
        <v>0</v>
      </c>
      <c r="I338" s="49">
        <v>0</v>
      </c>
      <c r="J338" s="32">
        <v>0</v>
      </c>
      <c r="K338" s="44" t="s">
        <v>53</v>
      </c>
      <c r="L338" s="45" t="s">
        <v>53</v>
      </c>
      <c r="M338" s="44">
        <v>0</v>
      </c>
      <c r="N338" s="24">
        <v>0</v>
      </c>
      <c r="O338" s="45">
        <v>0</v>
      </c>
      <c r="P338" s="44">
        <v>0</v>
      </c>
      <c r="Q338" s="24">
        <v>0</v>
      </c>
      <c r="R338" s="45">
        <v>0</v>
      </c>
      <c r="S338" s="34">
        <v>0</v>
      </c>
      <c r="T338" s="24">
        <v>0</v>
      </c>
      <c r="U338" s="45">
        <v>0</v>
      </c>
      <c r="V338" s="52">
        <v>0</v>
      </c>
      <c r="W338" s="25">
        <v>0</v>
      </c>
      <c r="X338" s="25">
        <v>0</v>
      </c>
      <c r="Y338" s="25">
        <v>0</v>
      </c>
      <c r="Z338" s="53">
        <v>0</v>
      </c>
      <c r="AA338" s="52">
        <v>0</v>
      </c>
      <c r="AB338" s="25">
        <v>0</v>
      </c>
      <c r="AC338" s="25">
        <v>0</v>
      </c>
      <c r="AD338" s="25">
        <v>0</v>
      </c>
      <c r="AE338" s="53">
        <v>0</v>
      </c>
      <c r="AF338" s="52">
        <v>0</v>
      </c>
      <c r="AG338" s="25">
        <v>0</v>
      </c>
      <c r="AH338" s="25">
        <v>0</v>
      </c>
      <c r="AI338" s="25">
        <v>0</v>
      </c>
      <c r="AJ338" s="53">
        <v>0</v>
      </c>
      <c r="AK338" s="59">
        <v>3.1765434090732297E-3</v>
      </c>
      <c r="AL338" s="112">
        <v>2.8701584529066001E-4</v>
      </c>
      <c r="AM338" s="174">
        <v>9.4965375643484007E-4</v>
      </c>
      <c r="AN338" s="66">
        <v>0</v>
      </c>
      <c r="AO338" s="67">
        <v>0</v>
      </c>
      <c r="AP338" s="70">
        <v>0</v>
      </c>
      <c r="AQ338" s="71">
        <v>6.0980500646825497</v>
      </c>
      <c r="AR338" s="181">
        <v>0</v>
      </c>
      <c r="AS338" s="178">
        <v>0</v>
      </c>
    </row>
    <row r="339" spans="1:45" ht="39.950000000000003" customHeight="1">
      <c r="A339" s="38" t="s">
        <v>714</v>
      </c>
      <c r="B339" s="22" t="s">
        <v>715</v>
      </c>
      <c r="C339" s="22" t="s">
        <v>253</v>
      </c>
      <c r="D339" s="33">
        <v>0.47</v>
      </c>
      <c r="E339" s="35">
        <f t="shared" si="5"/>
        <v>100</v>
      </c>
      <c r="F339" s="32">
        <v>0</v>
      </c>
      <c r="G339" s="128">
        <v>0</v>
      </c>
      <c r="H339" s="169">
        <v>0</v>
      </c>
      <c r="I339" s="49">
        <v>0</v>
      </c>
      <c r="J339" s="32">
        <v>0</v>
      </c>
      <c r="K339" s="44" t="s">
        <v>53</v>
      </c>
      <c r="L339" s="45" t="s">
        <v>53</v>
      </c>
      <c r="M339" s="44">
        <v>0</v>
      </c>
      <c r="N339" s="24">
        <v>0</v>
      </c>
      <c r="O339" s="45">
        <v>0</v>
      </c>
      <c r="P339" s="44">
        <v>0</v>
      </c>
      <c r="Q339" s="24">
        <v>0</v>
      </c>
      <c r="R339" s="45">
        <v>0</v>
      </c>
      <c r="S339" s="34">
        <v>0</v>
      </c>
      <c r="T339" s="24">
        <v>0</v>
      </c>
      <c r="U339" s="45">
        <v>0</v>
      </c>
      <c r="V339" s="52">
        <v>0</v>
      </c>
      <c r="W339" s="25">
        <v>0</v>
      </c>
      <c r="X339" s="25">
        <v>0</v>
      </c>
      <c r="Y339" s="25">
        <v>0</v>
      </c>
      <c r="Z339" s="53">
        <v>0</v>
      </c>
      <c r="AA339" s="52">
        <v>0</v>
      </c>
      <c r="AB339" s="25">
        <v>0</v>
      </c>
      <c r="AC339" s="25">
        <v>0</v>
      </c>
      <c r="AD339" s="25">
        <v>0</v>
      </c>
      <c r="AE339" s="53">
        <v>0</v>
      </c>
      <c r="AF339" s="52">
        <v>0</v>
      </c>
      <c r="AG339" s="25">
        <v>0</v>
      </c>
      <c r="AH339" s="25">
        <v>0</v>
      </c>
      <c r="AI339" s="25">
        <v>0</v>
      </c>
      <c r="AJ339" s="53">
        <v>0</v>
      </c>
      <c r="AK339" s="57">
        <v>0</v>
      </c>
      <c r="AL339" s="111">
        <v>0</v>
      </c>
      <c r="AM339" s="173">
        <v>0</v>
      </c>
      <c r="AN339" s="66">
        <v>0</v>
      </c>
      <c r="AO339" s="67">
        <v>0</v>
      </c>
      <c r="AP339" s="70">
        <v>0</v>
      </c>
      <c r="AQ339" s="71">
        <v>0</v>
      </c>
      <c r="AR339" s="181">
        <v>1</v>
      </c>
      <c r="AS339" s="178">
        <v>0</v>
      </c>
    </row>
    <row r="340" spans="1:45" ht="39.950000000000003" customHeight="1">
      <c r="A340" s="38" t="s">
        <v>716</v>
      </c>
      <c r="B340" s="22" t="s">
        <v>717</v>
      </c>
      <c r="C340" s="22" t="s">
        <v>253</v>
      </c>
      <c r="D340" s="33">
        <v>1.73</v>
      </c>
      <c r="E340" s="35">
        <f t="shared" si="5"/>
        <v>100</v>
      </c>
      <c r="F340" s="32">
        <v>0</v>
      </c>
      <c r="G340" s="128">
        <v>0</v>
      </c>
      <c r="H340" s="169">
        <v>0</v>
      </c>
      <c r="I340" s="49">
        <v>0</v>
      </c>
      <c r="J340" s="32">
        <v>0</v>
      </c>
      <c r="K340" s="44" t="s">
        <v>53</v>
      </c>
      <c r="L340" s="45" t="s">
        <v>53</v>
      </c>
      <c r="M340" s="44">
        <v>0</v>
      </c>
      <c r="N340" s="24">
        <v>0</v>
      </c>
      <c r="O340" s="45">
        <v>0</v>
      </c>
      <c r="P340" s="44">
        <v>0</v>
      </c>
      <c r="Q340" s="24">
        <v>0</v>
      </c>
      <c r="R340" s="45">
        <v>0</v>
      </c>
      <c r="S340" s="34">
        <v>0</v>
      </c>
      <c r="T340" s="24">
        <v>0</v>
      </c>
      <c r="U340" s="45">
        <v>0</v>
      </c>
      <c r="V340" s="52">
        <v>0</v>
      </c>
      <c r="W340" s="25">
        <v>0</v>
      </c>
      <c r="X340" s="25">
        <v>0</v>
      </c>
      <c r="Y340" s="25">
        <v>0</v>
      </c>
      <c r="Z340" s="53">
        <v>0</v>
      </c>
      <c r="AA340" s="52">
        <v>0</v>
      </c>
      <c r="AB340" s="25">
        <v>0</v>
      </c>
      <c r="AC340" s="25">
        <v>0</v>
      </c>
      <c r="AD340" s="25">
        <v>0</v>
      </c>
      <c r="AE340" s="53">
        <v>0</v>
      </c>
      <c r="AF340" s="52">
        <v>0</v>
      </c>
      <c r="AG340" s="25">
        <v>0</v>
      </c>
      <c r="AH340" s="25">
        <v>0</v>
      </c>
      <c r="AI340" s="25">
        <v>0</v>
      </c>
      <c r="AJ340" s="53">
        <v>0</v>
      </c>
      <c r="AK340" s="57">
        <v>0</v>
      </c>
      <c r="AL340" s="111">
        <v>0</v>
      </c>
      <c r="AM340" s="173">
        <v>0</v>
      </c>
      <c r="AN340" s="66">
        <v>0</v>
      </c>
      <c r="AO340" s="67">
        <v>0</v>
      </c>
      <c r="AP340" s="70">
        <v>0</v>
      </c>
      <c r="AQ340" s="71">
        <v>7.3240389021826002E-2</v>
      </c>
      <c r="AR340" s="181">
        <v>0</v>
      </c>
      <c r="AS340" s="178">
        <v>0</v>
      </c>
    </row>
    <row r="341" spans="1:45" ht="39.950000000000003" customHeight="1">
      <c r="A341" s="38" t="s">
        <v>718</v>
      </c>
      <c r="B341" s="22" t="s">
        <v>719</v>
      </c>
      <c r="C341" s="22" t="s">
        <v>253</v>
      </c>
      <c r="D341" s="33">
        <v>149.56</v>
      </c>
      <c r="E341" s="35">
        <f t="shared" si="5"/>
        <v>7.41954475</v>
      </c>
      <c r="F341" s="32">
        <v>49.10424854</v>
      </c>
      <c r="G341" s="128">
        <v>43.47620671</v>
      </c>
      <c r="H341" s="169">
        <v>4.09008250328211</v>
      </c>
      <c r="I341" s="49">
        <v>50.0553161388681</v>
      </c>
      <c r="J341" s="32">
        <v>9.8223222525955975</v>
      </c>
      <c r="K341" s="44" t="s">
        <v>53</v>
      </c>
      <c r="L341" s="45" t="s">
        <v>53</v>
      </c>
      <c r="M341" s="44">
        <v>0</v>
      </c>
      <c r="N341" s="24">
        <v>0</v>
      </c>
      <c r="O341" s="45">
        <v>0</v>
      </c>
      <c r="P341" s="44">
        <v>0</v>
      </c>
      <c r="Q341" s="24">
        <v>0</v>
      </c>
      <c r="R341" s="45">
        <v>0</v>
      </c>
      <c r="S341" s="34">
        <v>0</v>
      </c>
      <c r="T341" s="24">
        <v>0</v>
      </c>
      <c r="U341" s="45">
        <v>0</v>
      </c>
      <c r="V341" s="52">
        <v>18.6024072743853</v>
      </c>
      <c r="W341" s="25">
        <v>41.8894861684727</v>
      </c>
      <c r="X341" s="25">
        <v>46.414180510685803</v>
      </c>
      <c r="Y341" s="25">
        <v>64.584770309537404</v>
      </c>
      <c r="Z341" s="53">
        <v>68.474247578941203</v>
      </c>
      <c r="AA341" s="52">
        <v>66.559874586705405</v>
      </c>
      <c r="AB341" s="25">
        <v>68.141658043452793</v>
      </c>
      <c r="AC341" s="25">
        <v>68.335362360603199</v>
      </c>
      <c r="AD341" s="25">
        <v>69.202521346883302</v>
      </c>
      <c r="AE341" s="53">
        <v>72.469396714185393</v>
      </c>
      <c r="AF341" s="52">
        <v>68.368789918956196</v>
      </c>
      <c r="AG341" s="25">
        <v>68.835759006245794</v>
      </c>
      <c r="AH341" s="25">
        <v>69.155722618391295</v>
      </c>
      <c r="AI341" s="25">
        <v>70.544070256748597</v>
      </c>
      <c r="AJ341" s="53">
        <v>77.563073049251699</v>
      </c>
      <c r="AK341" s="57">
        <v>4.6826613517118296E-2</v>
      </c>
      <c r="AL341" s="111">
        <v>4.4634058565114293E-2</v>
      </c>
      <c r="AM341" s="173">
        <v>0.101757545109252</v>
      </c>
      <c r="AN341" s="66">
        <v>0</v>
      </c>
      <c r="AO341" s="67">
        <v>8.6023975725717392</v>
      </c>
      <c r="AP341" s="70">
        <v>0</v>
      </c>
      <c r="AQ341" s="71">
        <v>0</v>
      </c>
      <c r="AR341" s="181">
        <v>4</v>
      </c>
      <c r="AS341" s="178">
        <v>86.690195399864095</v>
      </c>
    </row>
    <row r="342" spans="1:45" ht="39.950000000000003" customHeight="1">
      <c r="A342" s="38" t="s">
        <v>720</v>
      </c>
      <c r="B342" s="22" t="s">
        <v>721</v>
      </c>
      <c r="C342" s="22" t="s">
        <v>253</v>
      </c>
      <c r="D342" s="33">
        <v>0.93</v>
      </c>
      <c r="E342" s="35">
        <f t="shared" si="5"/>
        <v>100</v>
      </c>
      <c r="F342" s="32">
        <v>0</v>
      </c>
      <c r="G342" s="128">
        <v>0</v>
      </c>
      <c r="H342" s="169">
        <v>0</v>
      </c>
      <c r="I342" s="49">
        <v>33.620815944740102</v>
      </c>
      <c r="J342" s="32">
        <v>21.6746789555446</v>
      </c>
      <c r="K342" s="44" t="s">
        <v>53</v>
      </c>
      <c r="L342" s="45" t="s">
        <v>53</v>
      </c>
      <c r="M342" s="44">
        <v>0</v>
      </c>
      <c r="N342" s="24">
        <v>0</v>
      </c>
      <c r="O342" s="45">
        <v>0</v>
      </c>
      <c r="P342" s="44">
        <v>0</v>
      </c>
      <c r="Q342" s="24">
        <v>0</v>
      </c>
      <c r="R342" s="45">
        <v>0</v>
      </c>
      <c r="S342" s="34">
        <v>0</v>
      </c>
      <c r="T342" s="24">
        <v>0</v>
      </c>
      <c r="U342" s="45">
        <v>0</v>
      </c>
      <c r="V342" s="52">
        <v>33.620815944740102</v>
      </c>
      <c r="W342" s="25">
        <v>55.295494900284702</v>
      </c>
      <c r="X342" s="25">
        <v>63.902161758639799</v>
      </c>
      <c r="Y342" s="25">
        <v>90.367655681753902</v>
      </c>
      <c r="Z342" s="53">
        <v>100</v>
      </c>
      <c r="AA342" s="52">
        <v>95.746824111739002</v>
      </c>
      <c r="AB342" s="25">
        <v>99.118360699181196</v>
      </c>
      <c r="AC342" s="25">
        <v>99.118360699181196</v>
      </c>
      <c r="AD342" s="25">
        <v>100</v>
      </c>
      <c r="AE342" s="53">
        <v>100</v>
      </c>
      <c r="AF342" s="52">
        <v>99.118360699181196</v>
      </c>
      <c r="AG342" s="25">
        <v>100</v>
      </c>
      <c r="AH342" s="25">
        <v>100</v>
      </c>
      <c r="AI342" s="25">
        <v>100</v>
      </c>
      <c r="AJ342" s="53">
        <v>100</v>
      </c>
      <c r="AK342" s="57">
        <v>0</v>
      </c>
      <c r="AL342" s="111">
        <v>0</v>
      </c>
      <c r="AM342" s="173">
        <v>2.55312061319482E-2</v>
      </c>
      <c r="AN342" s="66">
        <v>0</v>
      </c>
      <c r="AO342" s="67">
        <v>0</v>
      </c>
      <c r="AP342" s="70">
        <v>100</v>
      </c>
      <c r="AQ342" s="71">
        <v>0</v>
      </c>
      <c r="AR342" s="181">
        <v>0</v>
      </c>
      <c r="AS342" s="178">
        <v>0</v>
      </c>
    </row>
    <row r="343" spans="1:45" ht="39.950000000000003" customHeight="1">
      <c r="A343" s="38" t="s">
        <v>722</v>
      </c>
      <c r="B343" s="22" t="s">
        <v>723</v>
      </c>
      <c r="C343" s="22" t="s">
        <v>253</v>
      </c>
      <c r="D343" s="33">
        <v>0.56000000000000005</v>
      </c>
      <c r="E343" s="35">
        <f t="shared" si="5"/>
        <v>100</v>
      </c>
      <c r="F343" s="32">
        <v>0</v>
      </c>
      <c r="G343" s="128">
        <v>0</v>
      </c>
      <c r="H343" s="169">
        <v>0</v>
      </c>
      <c r="I343" s="49">
        <v>0</v>
      </c>
      <c r="J343" s="32">
        <v>0</v>
      </c>
      <c r="K343" s="44" t="s">
        <v>53</v>
      </c>
      <c r="L343" s="45" t="s">
        <v>53</v>
      </c>
      <c r="M343" s="44">
        <v>0</v>
      </c>
      <c r="N343" s="24">
        <v>0</v>
      </c>
      <c r="O343" s="45">
        <v>0</v>
      </c>
      <c r="P343" s="44">
        <v>0</v>
      </c>
      <c r="Q343" s="24">
        <v>0</v>
      </c>
      <c r="R343" s="45">
        <v>0</v>
      </c>
      <c r="S343" s="34">
        <v>0</v>
      </c>
      <c r="T343" s="24">
        <v>0</v>
      </c>
      <c r="U343" s="45">
        <v>0</v>
      </c>
      <c r="V343" s="52">
        <v>0</v>
      </c>
      <c r="W343" s="25">
        <v>0</v>
      </c>
      <c r="X343" s="25">
        <v>0</v>
      </c>
      <c r="Y343" s="25">
        <v>0</v>
      </c>
      <c r="Z343" s="53">
        <v>0</v>
      </c>
      <c r="AA343" s="52">
        <v>0</v>
      </c>
      <c r="AB343" s="25">
        <v>0</v>
      </c>
      <c r="AC343" s="25">
        <v>0</v>
      </c>
      <c r="AD343" s="25">
        <v>0</v>
      </c>
      <c r="AE343" s="53">
        <v>0</v>
      </c>
      <c r="AF343" s="52">
        <v>0</v>
      </c>
      <c r="AG343" s="25">
        <v>0</v>
      </c>
      <c r="AH343" s="25">
        <v>0</v>
      </c>
      <c r="AI343" s="25">
        <v>0</v>
      </c>
      <c r="AJ343" s="53">
        <v>0</v>
      </c>
      <c r="AK343" s="59">
        <v>0</v>
      </c>
      <c r="AL343" s="112">
        <v>0</v>
      </c>
      <c r="AM343" s="174">
        <v>0</v>
      </c>
      <c r="AN343" s="66">
        <v>0</v>
      </c>
      <c r="AO343" s="67">
        <v>0</v>
      </c>
      <c r="AP343" s="70">
        <v>0</v>
      </c>
      <c r="AQ343" s="71">
        <v>9.3370793012994504</v>
      </c>
      <c r="AR343" s="181">
        <v>0</v>
      </c>
      <c r="AS343" s="178">
        <v>0</v>
      </c>
    </row>
    <row r="344" spans="1:45" ht="39.950000000000003" customHeight="1">
      <c r="A344" s="38" t="s">
        <v>724</v>
      </c>
      <c r="B344" s="22" t="s">
        <v>725</v>
      </c>
      <c r="C344" s="22" t="s">
        <v>253</v>
      </c>
      <c r="D344" s="33">
        <v>1.71</v>
      </c>
      <c r="E344" s="35">
        <f t="shared" si="5"/>
        <v>100</v>
      </c>
      <c r="F344" s="32">
        <v>0</v>
      </c>
      <c r="G344" s="128">
        <v>0</v>
      </c>
      <c r="H344" s="169">
        <v>0</v>
      </c>
      <c r="I344" s="49">
        <v>0</v>
      </c>
      <c r="J344" s="32">
        <v>0</v>
      </c>
      <c r="K344" s="44" t="s">
        <v>53</v>
      </c>
      <c r="L344" s="45" t="s">
        <v>53</v>
      </c>
      <c r="M344" s="44">
        <v>0</v>
      </c>
      <c r="N344" s="24">
        <v>0</v>
      </c>
      <c r="O344" s="45">
        <v>0</v>
      </c>
      <c r="P344" s="44">
        <v>0</v>
      </c>
      <c r="Q344" s="24">
        <v>0</v>
      </c>
      <c r="R344" s="45">
        <v>0</v>
      </c>
      <c r="S344" s="34">
        <v>0</v>
      </c>
      <c r="T344" s="24">
        <v>0</v>
      </c>
      <c r="U344" s="45">
        <v>0</v>
      </c>
      <c r="V344" s="52">
        <v>0</v>
      </c>
      <c r="W344" s="25">
        <v>0</v>
      </c>
      <c r="X344" s="25">
        <v>0</v>
      </c>
      <c r="Y344" s="25">
        <v>0</v>
      </c>
      <c r="Z344" s="53">
        <v>0</v>
      </c>
      <c r="AA344" s="52">
        <v>0</v>
      </c>
      <c r="AB344" s="25">
        <v>0</v>
      </c>
      <c r="AC344" s="25">
        <v>0</v>
      </c>
      <c r="AD344" s="25">
        <v>0</v>
      </c>
      <c r="AE344" s="53">
        <v>0</v>
      </c>
      <c r="AF344" s="52">
        <v>0</v>
      </c>
      <c r="AG344" s="25">
        <v>0</v>
      </c>
      <c r="AH344" s="25">
        <v>0</v>
      </c>
      <c r="AI344" s="25">
        <v>0</v>
      </c>
      <c r="AJ344" s="53">
        <v>0</v>
      </c>
      <c r="AK344" s="57">
        <v>0.229735064827646</v>
      </c>
      <c r="AL344" s="111">
        <v>4.2804778954155402E-2</v>
      </c>
      <c r="AM344" s="173">
        <v>7.0300133215872501E-2</v>
      </c>
      <c r="AN344" s="66">
        <v>0</v>
      </c>
      <c r="AO344" s="67">
        <v>0</v>
      </c>
      <c r="AP344" s="70">
        <v>100</v>
      </c>
      <c r="AQ344" s="71">
        <v>0</v>
      </c>
      <c r="AR344" s="181">
        <v>1</v>
      </c>
      <c r="AS344" s="178">
        <v>0</v>
      </c>
    </row>
    <row r="345" spans="1:45" ht="39.950000000000003" customHeight="1">
      <c r="A345" s="38" t="s">
        <v>726</v>
      </c>
      <c r="B345" s="22" t="s">
        <v>727</v>
      </c>
      <c r="C345" s="22" t="s">
        <v>253</v>
      </c>
      <c r="D345" s="33">
        <v>2.09</v>
      </c>
      <c r="E345" s="35">
        <f t="shared" si="5"/>
        <v>100</v>
      </c>
      <c r="F345" s="32">
        <v>0</v>
      </c>
      <c r="G345" s="128">
        <v>0</v>
      </c>
      <c r="H345" s="169">
        <v>0</v>
      </c>
      <c r="I345" s="49">
        <v>0</v>
      </c>
      <c r="J345" s="32">
        <v>0</v>
      </c>
      <c r="K345" s="44" t="s">
        <v>53</v>
      </c>
      <c r="L345" s="45" t="s">
        <v>53</v>
      </c>
      <c r="M345" s="44">
        <v>0</v>
      </c>
      <c r="N345" s="24">
        <v>0</v>
      </c>
      <c r="O345" s="45">
        <v>0</v>
      </c>
      <c r="P345" s="44">
        <v>0</v>
      </c>
      <c r="Q345" s="24">
        <v>0</v>
      </c>
      <c r="R345" s="45">
        <v>0</v>
      </c>
      <c r="S345" s="34">
        <v>0</v>
      </c>
      <c r="T345" s="24">
        <v>0</v>
      </c>
      <c r="U345" s="45">
        <v>0</v>
      </c>
      <c r="V345" s="52">
        <v>0</v>
      </c>
      <c r="W345" s="25">
        <v>0</v>
      </c>
      <c r="X345" s="25">
        <v>0</v>
      </c>
      <c r="Y345" s="25">
        <v>0</v>
      </c>
      <c r="Z345" s="53">
        <v>0</v>
      </c>
      <c r="AA345" s="52">
        <v>0</v>
      </c>
      <c r="AB345" s="25">
        <v>0</v>
      </c>
      <c r="AC345" s="25">
        <v>0</v>
      </c>
      <c r="AD345" s="25">
        <v>0</v>
      </c>
      <c r="AE345" s="53">
        <v>0</v>
      </c>
      <c r="AF345" s="52">
        <v>0</v>
      </c>
      <c r="AG345" s="25">
        <v>0</v>
      </c>
      <c r="AH345" s="25">
        <v>0</v>
      </c>
      <c r="AI345" s="25">
        <v>0</v>
      </c>
      <c r="AJ345" s="53">
        <v>0</v>
      </c>
      <c r="AK345" s="57">
        <v>7.9984718576038102E-2</v>
      </c>
      <c r="AL345" s="111">
        <v>8.8999793915876188E-2</v>
      </c>
      <c r="AM345" s="173">
        <v>0.14021302766740301</v>
      </c>
      <c r="AN345" s="66">
        <v>0</v>
      </c>
      <c r="AO345" s="67">
        <v>0</v>
      </c>
      <c r="AP345" s="70">
        <v>80.626665067856905</v>
      </c>
      <c r="AQ345" s="71">
        <v>2.9340477829502798</v>
      </c>
      <c r="AR345" s="181">
        <v>0</v>
      </c>
      <c r="AS345" s="178">
        <v>0</v>
      </c>
    </row>
    <row r="346" spans="1:45" ht="39.950000000000003" customHeight="1">
      <c r="A346" s="38" t="s">
        <v>728</v>
      </c>
      <c r="B346" s="22" t="s">
        <v>729</v>
      </c>
      <c r="C346" s="22" t="s">
        <v>253</v>
      </c>
      <c r="D346" s="33">
        <v>1.47</v>
      </c>
      <c r="E346" s="35">
        <f t="shared" si="5"/>
        <v>100</v>
      </c>
      <c r="F346" s="32">
        <v>0</v>
      </c>
      <c r="G346" s="128">
        <v>0</v>
      </c>
      <c r="H346" s="169">
        <v>0</v>
      </c>
      <c r="I346" s="49">
        <v>0</v>
      </c>
      <c r="J346" s="32">
        <v>0</v>
      </c>
      <c r="K346" s="44" t="s">
        <v>53</v>
      </c>
      <c r="L346" s="45" t="s">
        <v>53</v>
      </c>
      <c r="M346" s="44">
        <v>0</v>
      </c>
      <c r="N346" s="24">
        <v>0</v>
      </c>
      <c r="O346" s="45">
        <v>0</v>
      </c>
      <c r="P346" s="44">
        <v>0</v>
      </c>
      <c r="Q346" s="24">
        <v>0</v>
      </c>
      <c r="R346" s="45">
        <v>0</v>
      </c>
      <c r="S346" s="34">
        <v>0</v>
      </c>
      <c r="T346" s="24">
        <v>0</v>
      </c>
      <c r="U346" s="45">
        <v>0</v>
      </c>
      <c r="V346" s="52">
        <v>0</v>
      </c>
      <c r="W346" s="25">
        <v>0</v>
      </c>
      <c r="X346" s="25">
        <v>0</v>
      </c>
      <c r="Y346" s="25">
        <v>0</v>
      </c>
      <c r="Z346" s="53">
        <v>0</v>
      </c>
      <c r="AA346" s="52">
        <v>0</v>
      </c>
      <c r="AB346" s="25">
        <v>0</v>
      </c>
      <c r="AC346" s="25">
        <v>0</v>
      </c>
      <c r="AD346" s="25">
        <v>0</v>
      </c>
      <c r="AE346" s="53">
        <v>0</v>
      </c>
      <c r="AF346" s="52">
        <v>0</v>
      </c>
      <c r="AG346" s="25">
        <v>0</v>
      </c>
      <c r="AH346" s="25">
        <v>0</v>
      </c>
      <c r="AI346" s="25">
        <v>0</v>
      </c>
      <c r="AJ346" s="53">
        <v>0</v>
      </c>
      <c r="AK346" s="57">
        <v>0</v>
      </c>
      <c r="AL346" s="111">
        <v>0</v>
      </c>
      <c r="AM346" s="173">
        <v>0</v>
      </c>
      <c r="AN346" s="66">
        <v>0</v>
      </c>
      <c r="AO346" s="67">
        <v>0</v>
      </c>
      <c r="AP346" s="70">
        <v>33.613333352933999</v>
      </c>
      <c r="AQ346" s="71">
        <v>17.017706769360501</v>
      </c>
      <c r="AR346" s="181">
        <v>0</v>
      </c>
      <c r="AS346" s="178">
        <v>0</v>
      </c>
    </row>
    <row r="347" spans="1:45" ht="39.950000000000003" customHeight="1">
      <c r="A347" s="38" t="s">
        <v>730</v>
      </c>
      <c r="B347" s="22" t="s">
        <v>731</v>
      </c>
      <c r="C347" s="22" t="s">
        <v>253</v>
      </c>
      <c r="D347" s="33">
        <v>31.03</v>
      </c>
      <c r="E347" s="35">
        <f t="shared" si="5"/>
        <v>1.0000036354540498E-9</v>
      </c>
      <c r="F347" s="32">
        <v>0.81858073899999995</v>
      </c>
      <c r="G347" s="128">
        <v>99.181419259999998</v>
      </c>
      <c r="H347" s="169">
        <v>3.4243512732290502</v>
      </c>
      <c r="I347" s="49">
        <v>99.6777241625133</v>
      </c>
      <c r="J347" s="32">
        <v>3.2227578769905563E-2</v>
      </c>
      <c r="K347" s="44" t="s">
        <v>53</v>
      </c>
      <c r="L347" s="45" t="s">
        <v>53</v>
      </c>
      <c r="M347" s="44">
        <v>0</v>
      </c>
      <c r="N347" s="24">
        <v>0</v>
      </c>
      <c r="O347" s="45">
        <v>0</v>
      </c>
      <c r="P347" s="44">
        <v>0</v>
      </c>
      <c r="Q347" s="24">
        <v>0</v>
      </c>
      <c r="R347" s="45">
        <v>0</v>
      </c>
      <c r="S347" s="34">
        <v>0</v>
      </c>
      <c r="T347" s="24">
        <v>0</v>
      </c>
      <c r="U347" s="45">
        <v>0</v>
      </c>
      <c r="V347" s="52">
        <v>0</v>
      </c>
      <c r="W347" s="25">
        <v>14.339237752610901</v>
      </c>
      <c r="X347" s="25">
        <v>68.594123612375299</v>
      </c>
      <c r="Y347" s="25">
        <v>98.356392154116094</v>
      </c>
      <c r="Z347" s="53">
        <v>99.6777241625133</v>
      </c>
      <c r="AA347" s="52">
        <v>99.774406894518904</v>
      </c>
      <c r="AB347" s="25">
        <v>99.871089665295202</v>
      </c>
      <c r="AC347" s="25">
        <v>99.935544838560702</v>
      </c>
      <c r="AD347" s="25">
        <v>99.935544838560702</v>
      </c>
      <c r="AE347" s="53">
        <v>99.935544838560702</v>
      </c>
      <c r="AF347" s="52">
        <v>99.935544838560702</v>
      </c>
      <c r="AG347" s="25">
        <v>99.935544838560702</v>
      </c>
      <c r="AH347" s="25">
        <v>99.935544838560702</v>
      </c>
      <c r="AI347" s="25">
        <v>99.935544838560702</v>
      </c>
      <c r="AJ347" s="53">
        <v>100</v>
      </c>
      <c r="AK347" s="57">
        <v>2.0803037682728398E-2</v>
      </c>
      <c r="AL347" s="111">
        <v>4.3124690315033298E-2</v>
      </c>
      <c r="AM347" s="173">
        <v>0.173365871446025</v>
      </c>
      <c r="AN347" s="66">
        <v>0</v>
      </c>
      <c r="AO347" s="67">
        <v>0</v>
      </c>
      <c r="AP347" s="70">
        <v>0</v>
      </c>
      <c r="AQ347" s="71">
        <v>0</v>
      </c>
      <c r="AR347" s="181">
        <v>1</v>
      </c>
      <c r="AS347" s="178">
        <v>99.983059183779702</v>
      </c>
    </row>
    <row r="348" spans="1:45" ht="39.950000000000003" customHeight="1">
      <c r="A348" s="38" t="s">
        <v>732</v>
      </c>
      <c r="B348" s="22" t="s">
        <v>733</v>
      </c>
      <c r="C348" s="22" t="s">
        <v>253</v>
      </c>
      <c r="D348" s="33">
        <v>1.88</v>
      </c>
      <c r="E348" s="35">
        <f t="shared" si="5"/>
        <v>44.597443480000003</v>
      </c>
      <c r="F348" s="32">
        <v>31.978564429999999</v>
      </c>
      <c r="G348" s="128">
        <v>23.423992089999999</v>
      </c>
      <c r="H348" s="169">
        <v>0</v>
      </c>
      <c r="I348" s="49">
        <v>0</v>
      </c>
      <c r="J348" s="32">
        <v>33.029814185635502</v>
      </c>
      <c r="K348" s="44" t="s">
        <v>53</v>
      </c>
      <c r="L348" s="45" t="s">
        <v>53</v>
      </c>
      <c r="M348" s="44">
        <v>0</v>
      </c>
      <c r="N348" s="24">
        <v>0</v>
      </c>
      <c r="O348" s="45">
        <v>0</v>
      </c>
      <c r="P348" s="44">
        <v>0</v>
      </c>
      <c r="Q348" s="24">
        <v>0</v>
      </c>
      <c r="R348" s="45">
        <v>0</v>
      </c>
      <c r="S348" s="34">
        <v>0</v>
      </c>
      <c r="T348" s="24">
        <v>0</v>
      </c>
      <c r="U348" s="45">
        <v>0</v>
      </c>
      <c r="V348" s="52">
        <v>0</v>
      </c>
      <c r="W348" s="25">
        <v>0</v>
      </c>
      <c r="X348" s="25">
        <v>0</v>
      </c>
      <c r="Y348" s="25">
        <v>68.775085378868994</v>
      </c>
      <c r="Z348" s="53">
        <v>96.728337381866197</v>
      </c>
      <c r="AA348" s="52">
        <v>96.415046108525502</v>
      </c>
      <c r="AB348" s="25">
        <v>96.5682760682771</v>
      </c>
      <c r="AC348" s="25">
        <v>96.5682760682771</v>
      </c>
      <c r="AD348" s="25">
        <v>96.728337381866197</v>
      </c>
      <c r="AE348" s="53">
        <v>98.634325591848807</v>
      </c>
      <c r="AF348" s="52">
        <v>96.5682760682771</v>
      </c>
      <c r="AG348" s="25">
        <v>96.626416879987104</v>
      </c>
      <c r="AH348" s="25">
        <v>96.626416879987104</v>
      </c>
      <c r="AI348" s="25">
        <v>98.634325591848807</v>
      </c>
      <c r="AJ348" s="53">
        <v>98.904483871993094</v>
      </c>
      <c r="AK348" s="61">
        <v>6.4819596532953397E-2</v>
      </c>
      <c r="AL348" s="113">
        <v>7.8856047438857296E-2</v>
      </c>
      <c r="AM348" s="175">
        <v>0.156042869141478</v>
      </c>
      <c r="AN348" s="66">
        <v>0</v>
      </c>
      <c r="AO348" s="67">
        <v>69.207421080172296</v>
      </c>
      <c r="AP348" s="70">
        <v>0</v>
      </c>
      <c r="AQ348" s="71">
        <v>0</v>
      </c>
      <c r="AR348" s="181">
        <v>0</v>
      </c>
      <c r="AS348" s="178">
        <v>0</v>
      </c>
    </row>
    <row r="349" spans="1:45" ht="39.950000000000003" customHeight="1">
      <c r="A349" s="38" t="s">
        <v>734</v>
      </c>
      <c r="B349" s="22" t="s">
        <v>735</v>
      </c>
      <c r="C349" s="22" t="s">
        <v>253</v>
      </c>
      <c r="D349" s="33">
        <v>1.65</v>
      </c>
      <c r="E349" s="35">
        <f t="shared" si="5"/>
        <v>100</v>
      </c>
      <c r="F349" s="32">
        <v>0</v>
      </c>
      <c r="G349" s="128">
        <v>0</v>
      </c>
      <c r="H349" s="169">
        <v>0</v>
      </c>
      <c r="I349" s="49">
        <v>0</v>
      </c>
      <c r="J349" s="32">
        <v>0</v>
      </c>
      <c r="K349" s="44" t="s">
        <v>53</v>
      </c>
      <c r="L349" s="45" t="s">
        <v>53</v>
      </c>
      <c r="M349" s="44">
        <v>0</v>
      </c>
      <c r="N349" s="24">
        <v>0</v>
      </c>
      <c r="O349" s="45">
        <v>0</v>
      </c>
      <c r="P349" s="44">
        <v>0</v>
      </c>
      <c r="Q349" s="24">
        <v>0</v>
      </c>
      <c r="R349" s="45">
        <v>0</v>
      </c>
      <c r="S349" s="34">
        <v>0</v>
      </c>
      <c r="T349" s="24">
        <v>0</v>
      </c>
      <c r="U349" s="45">
        <v>0</v>
      </c>
      <c r="V349" s="52">
        <v>0</v>
      </c>
      <c r="W349" s="25">
        <v>0</v>
      </c>
      <c r="X349" s="25">
        <v>0</v>
      </c>
      <c r="Y349" s="25">
        <v>0</v>
      </c>
      <c r="Z349" s="53">
        <v>0</v>
      </c>
      <c r="AA349" s="52">
        <v>0</v>
      </c>
      <c r="AB349" s="25">
        <v>0</v>
      </c>
      <c r="AC349" s="25">
        <v>0</v>
      </c>
      <c r="AD349" s="25">
        <v>0</v>
      </c>
      <c r="AE349" s="53">
        <v>0</v>
      </c>
      <c r="AF349" s="52">
        <v>0</v>
      </c>
      <c r="AG349" s="25">
        <v>0</v>
      </c>
      <c r="AH349" s="25">
        <v>0</v>
      </c>
      <c r="AI349" s="25">
        <v>0</v>
      </c>
      <c r="AJ349" s="53">
        <v>0</v>
      </c>
      <c r="AK349" s="57">
        <v>4.0308631446985599E-2</v>
      </c>
      <c r="AL349" s="111">
        <v>7.1624432901907301E-3</v>
      </c>
      <c r="AM349" s="173">
        <v>6.2128858944225998E-2</v>
      </c>
      <c r="AN349" s="66">
        <v>0</v>
      </c>
      <c r="AO349" s="67">
        <v>0</v>
      </c>
      <c r="AP349" s="70">
        <v>0</v>
      </c>
      <c r="AQ349" s="71">
        <v>0</v>
      </c>
      <c r="AR349" s="181">
        <v>1</v>
      </c>
      <c r="AS349" s="178">
        <v>0</v>
      </c>
    </row>
    <row r="350" spans="1:45" ht="39.950000000000003" customHeight="1">
      <c r="A350" s="38" t="s">
        <v>736</v>
      </c>
      <c r="B350" s="22" t="s">
        <v>737</v>
      </c>
      <c r="C350" s="22" t="s">
        <v>253</v>
      </c>
      <c r="D350" s="33">
        <v>5.5</v>
      </c>
      <c r="E350" s="35">
        <f t="shared" si="5"/>
        <v>84.901003576999997</v>
      </c>
      <c r="F350" s="32">
        <v>9.2116579420000004</v>
      </c>
      <c r="G350" s="128">
        <v>5.8873384809999996</v>
      </c>
      <c r="H350" s="169">
        <v>5.1223493886955298</v>
      </c>
      <c r="I350" s="49">
        <v>9.6007547671520292</v>
      </c>
      <c r="J350" s="32">
        <v>3.0383713942008708</v>
      </c>
      <c r="K350" s="44" t="s">
        <v>53</v>
      </c>
      <c r="L350" s="45" t="s">
        <v>53</v>
      </c>
      <c r="M350" s="44">
        <v>0</v>
      </c>
      <c r="N350" s="24">
        <v>0</v>
      </c>
      <c r="O350" s="45">
        <v>0</v>
      </c>
      <c r="P350" s="44">
        <v>0</v>
      </c>
      <c r="Q350" s="24">
        <v>0</v>
      </c>
      <c r="R350" s="45">
        <v>0</v>
      </c>
      <c r="S350" s="34">
        <v>0</v>
      </c>
      <c r="T350" s="24">
        <v>0</v>
      </c>
      <c r="U350" s="45">
        <v>0</v>
      </c>
      <c r="V350" s="52">
        <v>11.5545445611119</v>
      </c>
      <c r="W350" s="25">
        <v>11.9152997433448</v>
      </c>
      <c r="X350" s="25">
        <v>12.6391261613529</v>
      </c>
      <c r="Y350" s="25">
        <v>17.017266404787399</v>
      </c>
      <c r="Z350" s="53">
        <v>25.0288216098756</v>
      </c>
      <c r="AA350" s="52">
        <v>17.8449300969402</v>
      </c>
      <c r="AB350" s="25">
        <v>19.429532432855599</v>
      </c>
      <c r="AC350" s="25">
        <v>19.4508205666767</v>
      </c>
      <c r="AD350" s="25">
        <v>23.310288011379701</v>
      </c>
      <c r="AE350" s="53">
        <v>35.6605647856533</v>
      </c>
      <c r="AF350" s="52">
        <v>19.4508205666767</v>
      </c>
      <c r="AG350" s="25">
        <v>21.2890145536166</v>
      </c>
      <c r="AH350" s="25">
        <v>23.2390214056439</v>
      </c>
      <c r="AI350" s="25">
        <v>28.6523602023649</v>
      </c>
      <c r="AJ350" s="53">
        <v>59.259091356657699</v>
      </c>
      <c r="AK350" s="57">
        <v>5.2625503755084999E-2</v>
      </c>
      <c r="AL350" s="111">
        <v>2.6015655201584099E-2</v>
      </c>
      <c r="AM350" s="173">
        <v>7.7051253614971296E-2</v>
      </c>
      <c r="AN350" s="66">
        <v>0</v>
      </c>
      <c r="AO350" s="67">
        <v>0</v>
      </c>
      <c r="AP350" s="70">
        <v>0</v>
      </c>
      <c r="AQ350" s="71">
        <v>1.9772554565811E-2</v>
      </c>
      <c r="AR350" s="181">
        <v>3</v>
      </c>
      <c r="AS350" s="178">
        <v>14.313422377680601</v>
      </c>
    </row>
    <row r="351" spans="1:45" ht="39.950000000000003" customHeight="1">
      <c r="A351" s="38" t="s">
        <v>738</v>
      </c>
      <c r="B351" s="22" t="s">
        <v>739</v>
      </c>
      <c r="C351" s="22" t="s">
        <v>253</v>
      </c>
      <c r="D351" s="33">
        <v>9.44</v>
      </c>
      <c r="E351" s="35">
        <f t="shared" si="5"/>
        <v>100</v>
      </c>
      <c r="F351" s="32">
        <v>0</v>
      </c>
      <c r="G351" s="128">
        <v>0</v>
      </c>
      <c r="H351" s="169">
        <v>0</v>
      </c>
      <c r="I351" s="49">
        <v>0</v>
      </c>
      <c r="J351" s="32">
        <v>0</v>
      </c>
      <c r="K351" s="44" t="s">
        <v>53</v>
      </c>
      <c r="L351" s="45" t="s">
        <v>53</v>
      </c>
      <c r="M351" s="44">
        <v>0</v>
      </c>
      <c r="N351" s="24">
        <v>0</v>
      </c>
      <c r="O351" s="45">
        <v>0</v>
      </c>
      <c r="P351" s="44">
        <v>0</v>
      </c>
      <c r="Q351" s="24">
        <v>0</v>
      </c>
      <c r="R351" s="45">
        <v>0</v>
      </c>
      <c r="S351" s="34">
        <v>0</v>
      </c>
      <c r="T351" s="24">
        <v>0</v>
      </c>
      <c r="U351" s="45">
        <v>0</v>
      </c>
      <c r="V351" s="52">
        <v>0</v>
      </c>
      <c r="W351" s="25">
        <v>0</v>
      </c>
      <c r="X351" s="25">
        <v>0</v>
      </c>
      <c r="Y351" s="25">
        <v>0</v>
      </c>
      <c r="Z351" s="53">
        <v>0</v>
      </c>
      <c r="AA351" s="52">
        <v>0</v>
      </c>
      <c r="AB351" s="25">
        <v>0</v>
      </c>
      <c r="AC351" s="25">
        <v>0</v>
      </c>
      <c r="AD351" s="25">
        <v>0</v>
      </c>
      <c r="AE351" s="53">
        <v>0</v>
      </c>
      <c r="AF351" s="52">
        <v>0</v>
      </c>
      <c r="AG351" s="25">
        <v>0</v>
      </c>
      <c r="AH351" s="25">
        <v>0</v>
      </c>
      <c r="AI351" s="25">
        <v>0</v>
      </c>
      <c r="AJ351" s="53">
        <v>0</v>
      </c>
      <c r="AK351" s="57">
        <v>0</v>
      </c>
      <c r="AL351" s="111">
        <v>0</v>
      </c>
      <c r="AM351" s="173">
        <v>0</v>
      </c>
      <c r="AN351" s="66">
        <v>0</v>
      </c>
      <c r="AO351" s="67">
        <v>0</v>
      </c>
      <c r="AP351" s="70">
        <v>0</v>
      </c>
      <c r="AQ351" s="71">
        <v>0</v>
      </c>
      <c r="AR351" s="181">
        <v>1</v>
      </c>
      <c r="AS351" s="178">
        <v>0</v>
      </c>
    </row>
    <row r="352" spans="1:45" ht="39.950000000000003" customHeight="1">
      <c r="A352" s="38" t="s">
        <v>740</v>
      </c>
      <c r="B352" s="22" t="s">
        <v>741</v>
      </c>
      <c r="C352" s="22" t="s">
        <v>253</v>
      </c>
      <c r="D352" s="33">
        <v>7.82</v>
      </c>
      <c r="E352" s="35">
        <f t="shared" si="5"/>
        <v>0</v>
      </c>
      <c r="F352" s="32">
        <v>0</v>
      </c>
      <c r="G352" s="128">
        <v>100</v>
      </c>
      <c r="H352" s="169">
        <v>11.758053009425099</v>
      </c>
      <c r="I352" s="49">
        <v>100</v>
      </c>
      <c r="J352" s="32">
        <v>0</v>
      </c>
      <c r="K352" s="44" t="s">
        <v>53</v>
      </c>
      <c r="L352" s="45" t="s">
        <v>53</v>
      </c>
      <c r="M352" s="44">
        <v>11.6214779893239</v>
      </c>
      <c r="N352" s="24">
        <v>13.0311003362616</v>
      </c>
      <c r="O352" s="45">
        <v>15.4328517710364</v>
      </c>
      <c r="P352" s="44">
        <v>14.3590075003541</v>
      </c>
      <c r="Q352" s="24">
        <v>16.9196307895469</v>
      </c>
      <c r="R352" s="45">
        <v>23.730780652614101</v>
      </c>
      <c r="S352" s="34">
        <v>27.637657914218298</v>
      </c>
      <c r="T352" s="24">
        <v>28.981469026771901</v>
      </c>
      <c r="U352" s="45">
        <v>37.392810946741101</v>
      </c>
      <c r="V352" s="52">
        <v>0</v>
      </c>
      <c r="W352" s="25">
        <v>0</v>
      </c>
      <c r="X352" s="25">
        <v>0</v>
      </c>
      <c r="Y352" s="25">
        <v>60.756221748699097</v>
      </c>
      <c r="Z352" s="53">
        <v>100</v>
      </c>
      <c r="AA352" s="52">
        <v>100</v>
      </c>
      <c r="AB352" s="25">
        <v>100</v>
      </c>
      <c r="AC352" s="25">
        <v>100</v>
      </c>
      <c r="AD352" s="25">
        <v>100</v>
      </c>
      <c r="AE352" s="53">
        <v>100</v>
      </c>
      <c r="AF352" s="52">
        <v>100</v>
      </c>
      <c r="AG352" s="25">
        <v>100</v>
      </c>
      <c r="AH352" s="25">
        <v>100</v>
      </c>
      <c r="AI352" s="25">
        <v>100</v>
      </c>
      <c r="AJ352" s="53">
        <v>100</v>
      </c>
      <c r="AK352" s="57">
        <v>7.3804245651355009E-3</v>
      </c>
      <c r="AL352" s="111">
        <v>1.46370589657372E-2</v>
      </c>
      <c r="AM352" s="173">
        <v>7.9488749272365405E-2</v>
      </c>
      <c r="AN352" s="66">
        <v>0</v>
      </c>
      <c r="AO352" s="67">
        <v>0</v>
      </c>
      <c r="AP352" s="70">
        <v>0</v>
      </c>
      <c r="AQ352" s="71">
        <v>0</v>
      </c>
      <c r="AR352" s="181">
        <v>0</v>
      </c>
      <c r="AS352" s="178">
        <v>100</v>
      </c>
    </row>
    <row r="353" spans="1:45" ht="39.950000000000003" customHeight="1">
      <c r="A353" s="38" t="s">
        <v>743</v>
      </c>
      <c r="B353" s="22" t="s">
        <v>744</v>
      </c>
      <c r="C353" s="22" t="s">
        <v>253</v>
      </c>
      <c r="D353" s="33">
        <v>3.97</v>
      </c>
      <c r="E353" s="35">
        <f t="shared" si="5"/>
        <v>76.693985251000001</v>
      </c>
      <c r="F353" s="32">
        <v>7.9915337390000003</v>
      </c>
      <c r="G353" s="128">
        <v>15.31448101</v>
      </c>
      <c r="H353" s="169">
        <v>0</v>
      </c>
      <c r="I353" s="49">
        <v>23.554939367174001</v>
      </c>
      <c r="J353" s="32">
        <v>8.3993339991538996</v>
      </c>
      <c r="K353" s="44" t="s">
        <v>53</v>
      </c>
      <c r="L353" s="45" t="s">
        <v>53</v>
      </c>
      <c r="M353" s="44">
        <v>0</v>
      </c>
      <c r="N353" s="24">
        <v>0</v>
      </c>
      <c r="O353" s="45">
        <v>0</v>
      </c>
      <c r="P353" s="44">
        <v>0</v>
      </c>
      <c r="Q353" s="24">
        <v>0</v>
      </c>
      <c r="R353" s="45">
        <v>0</v>
      </c>
      <c r="S353" s="34">
        <v>0</v>
      </c>
      <c r="T353" s="24">
        <v>0</v>
      </c>
      <c r="U353" s="45">
        <v>0</v>
      </c>
      <c r="V353" s="52">
        <v>0</v>
      </c>
      <c r="W353" s="25">
        <v>1.32258477580276</v>
      </c>
      <c r="X353" s="25">
        <v>11.325041308807499</v>
      </c>
      <c r="Y353" s="25">
        <v>40.0265835372415</v>
      </c>
      <c r="Z353" s="53">
        <v>47.819562557146099</v>
      </c>
      <c r="AA353" s="52">
        <v>39.018511741174898</v>
      </c>
      <c r="AB353" s="25">
        <v>41.282026009408298</v>
      </c>
      <c r="AC353" s="25">
        <v>41.282026009408298</v>
      </c>
      <c r="AD353" s="25">
        <v>47.819562557146099</v>
      </c>
      <c r="AE353" s="53">
        <v>50.087724616622801</v>
      </c>
      <c r="AF353" s="52">
        <v>41.282026009408298</v>
      </c>
      <c r="AG353" s="25">
        <v>44.634708358409704</v>
      </c>
      <c r="AH353" s="25">
        <v>47.0635085345072</v>
      </c>
      <c r="AI353" s="25">
        <v>48.827634550701099</v>
      </c>
      <c r="AJ353" s="53">
        <v>51.2453593120566</v>
      </c>
      <c r="AK353" s="57">
        <v>1.5524292770742401E-2</v>
      </c>
      <c r="AL353" s="111">
        <v>4.1588966518882496E-3</v>
      </c>
      <c r="AM353" s="173">
        <v>1.3737070683217101E-2</v>
      </c>
      <c r="AN353" s="66">
        <v>0</v>
      </c>
      <c r="AO353" s="67">
        <v>0</v>
      </c>
      <c r="AP353" s="70">
        <v>33.020908213234797</v>
      </c>
      <c r="AQ353" s="71">
        <v>0.337933517693914</v>
      </c>
      <c r="AR353" s="181">
        <v>0</v>
      </c>
      <c r="AS353" s="178">
        <v>0</v>
      </c>
    </row>
    <row r="354" spans="1:45" ht="39.950000000000003" customHeight="1">
      <c r="A354" s="38" t="s">
        <v>745</v>
      </c>
      <c r="B354" s="22" t="s">
        <v>746</v>
      </c>
      <c r="C354" s="22" t="s">
        <v>253</v>
      </c>
      <c r="D354" s="33">
        <v>26.69</v>
      </c>
      <c r="E354" s="35">
        <f t="shared" si="5"/>
        <v>94.788652558999999</v>
      </c>
      <c r="F354" s="32">
        <v>1.469330566</v>
      </c>
      <c r="G354" s="128">
        <v>3.742016875</v>
      </c>
      <c r="H354" s="169">
        <v>0</v>
      </c>
      <c r="I354" s="49">
        <v>3.69122642207163</v>
      </c>
      <c r="J354" s="32">
        <v>2.09141494524359</v>
      </c>
      <c r="K354" s="44" t="s">
        <v>53</v>
      </c>
      <c r="L354" s="45" t="s">
        <v>53</v>
      </c>
      <c r="M354" s="44">
        <v>0</v>
      </c>
      <c r="N354" s="24">
        <v>0</v>
      </c>
      <c r="O354" s="45">
        <v>0</v>
      </c>
      <c r="P354" s="44">
        <v>0</v>
      </c>
      <c r="Q354" s="24">
        <v>0</v>
      </c>
      <c r="R354" s="45">
        <v>0</v>
      </c>
      <c r="S354" s="34">
        <v>0</v>
      </c>
      <c r="T354" s="24">
        <v>0</v>
      </c>
      <c r="U354" s="45">
        <v>0</v>
      </c>
      <c r="V354" s="52">
        <v>0</v>
      </c>
      <c r="W354" s="25">
        <v>0</v>
      </c>
      <c r="X354" s="25">
        <v>0</v>
      </c>
      <c r="Y354" s="25">
        <v>3.4721111965248199</v>
      </c>
      <c r="Z354" s="53">
        <v>13.0893250874103</v>
      </c>
      <c r="AA354" s="52">
        <v>8.6927981480436305</v>
      </c>
      <c r="AB354" s="25">
        <v>10.2092761775507</v>
      </c>
      <c r="AC354" s="25">
        <v>10.5463954367667</v>
      </c>
      <c r="AD354" s="25">
        <v>13.862304637025501</v>
      </c>
      <c r="AE354" s="53">
        <v>17.656571887092699</v>
      </c>
      <c r="AF354" s="52">
        <v>10.8835145327325</v>
      </c>
      <c r="AG354" s="25">
        <v>13.118505992547099</v>
      </c>
      <c r="AH354" s="25">
        <v>13.862304637025501</v>
      </c>
      <c r="AI354" s="25">
        <v>15.7652733421634</v>
      </c>
      <c r="AJ354" s="53">
        <v>19.782485484378999</v>
      </c>
      <c r="AK354" s="57">
        <v>2.37884772687353E-2</v>
      </c>
      <c r="AL354" s="111">
        <v>1.1834491080925101E-2</v>
      </c>
      <c r="AM354" s="173">
        <v>5.35277200749774E-2</v>
      </c>
      <c r="AN354" s="66">
        <v>0</v>
      </c>
      <c r="AO354" s="67">
        <v>0</v>
      </c>
      <c r="AP354" s="70">
        <v>0</v>
      </c>
      <c r="AQ354" s="71">
        <v>0</v>
      </c>
      <c r="AR354" s="181">
        <v>1</v>
      </c>
      <c r="AS354" s="178">
        <v>0</v>
      </c>
    </row>
    <row r="355" spans="1:45" ht="39.950000000000003" customHeight="1">
      <c r="A355" s="38" t="s">
        <v>747</v>
      </c>
      <c r="B355" s="22" t="s">
        <v>748</v>
      </c>
      <c r="C355" s="22" t="s">
        <v>253</v>
      </c>
      <c r="D355" s="33">
        <v>1.76</v>
      </c>
      <c r="E355" s="35">
        <f t="shared" si="5"/>
        <v>100</v>
      </c>
      <c r="F355" s="32">
        <v>0</v>
      </c>
      <c r="G355" s="128">
        <v>0</v>
      </c>
      <c r="H355" s="169">
        <v>0</v>
      </c>
      <c r="I355" s="49">
        <v>0</v>
      </c>
      <c r="J355" s="32">
        <v>0</v>
      </c>
      <c r="K355" s="44" t="s">
        <v>53</v>
      </c>
      <c r="L355" s="45" t="s">
        <v>53</v>
      </c>
      <c r="M355" s="44">
        <v>0</v>
      </c>
      <c r="N355" s="24">
        <v>0</v>
      </c>
      <c r="O355" s="45">
        <v>0</v>
      </c>
      <c r="P355" s="44">
        <v>0</v>
      </c>
      <c r="Q355" s="24">
        <v>0</v>
      </c>
      <c r="R355" s="45">
        <v>0</v>
      </c>
      <c r="S355" s="34">
        <v>0</v>
      </c>
      <c r="T355" s="24">
        <v>0</v>
      </c>
      <c r="U355" s="45">
        <v>0</v>
      </c>
      <c r="V355" s="52">
        <v>0</v>
      </c>
      <c r="W355" s="25">
        <v>0</v>
      </c>
      <c r="X355" s="25">
        <v>0</v>
      </c>
      <c r="Y355" s="25">
        <v>0</v>
      </c>
      <c r="Z355" s="53">
        <v>0</v>
      </c>
      <c r="AA355" s="52">
        <v>0</v>
      </c>
      <c r="AB355" s="25">
        <v>0</v>
      </c>
      <c r="AC355" s="25">
        <v>0</v>
      </c>
      <c r="AD355" s="25">
        <v>0</v>
      </c>
      <c r="AE355" s="53">
        <v>0</v>
      </c>
      <c r="AF355" s="52">
        <v>0</v>
      </c>
      <c r="AG355" s="25">
        <v>0</v>
      </c>
      <c r="AH355" s="25">
        <v>0</v>
      </c>
      <c r="AI355" s="25">
        <v>0</v>
      </c>
      <c r="AJ355" s="53">
        <v>0</v>
      </c>
      <c r="AK355" s="57">
        <v>2.2248675755853098E-2</v>
      </c>
      <c r="AL355" s="111">
        <v>1.06695929602808E-2</v>
      </c>
      <c r="AM355" s="173">
        <v>4.6916422805528199E-2</v>
      </c>
      <c r="AN355" s="66">
        <v>0</v>
      </c>
      <c r="AO355" s="67">
        <v>0</v>
      </c>
      <c r="AP355" s="70">
        <v>0</v>
      </c>
      <c r="AQ355" s="71">
        <v>0</v>
      </c>
      <c r="AR355" s="181">
        <v>0</v>
      </c>
      <c r="AS355" s="178">
        <v>0</v>
      </c>
    </row>
    <row r="356" spans="1:45" ht="39.950000000000003" customHeight="1">
      <c r="A356" s="38" t="s">
        <v>749</v>
      </c>
      <c r="B356" s="22" t="s">
        <v>750</v>
      </c>
      <c r="C356" s="22" t="s">
        <v>253</v>
      </c>
      <c r="D356" s="33">
        <v>6.12</v>
      </c>
      <c r="E356" s="35">
        <f t="shared" si="5"/>
        <v>100</v>
      </c>
      <c r="F356" s="32">
        <v>0</v>
      </c>
      <c r="G356" s="128">
        <v>0</v>
      </c>
      <c r="H356" s="169">
        <v>0</v>
      </c>
      <c r="I356" s="49">
        <v>0</v>
      </c>
      <c r="J356" s="32">
        <v>0</v>
      </c>
      <c r="K356" s="44" t="s">
        <v>53</v>
      </c>
      <c r="L356" s="45" t="s">
        <v>53</v>
      </c>
      <c r="M356" s="44">
        <v>0</v>
      </c>
      <c r="N356" s="24">
        <v>0</v>
      </c>
      <c r="O356" s="45">
        <v>0</v>
      </c>
      <c r="P356" s="44">
        <v>0</v>
      </c>
      <c r="Q356" s="24">
        <v>0</v>
      </c>
      <c r="R356" s="45">
        <v>0</v>
      </c>
      <c r="S356" s="34">
        <v>0</v>
      </c>
      <c r="T356" s="24">
        <v>0</v>
      </c>
      <c r="U356" s="45">
        <v>0</v>
      </c>
      <c r="V356" s="52">
        <v>0</v>
      </c>
      <c r="W356" s="25">
        <v>1.6069293518554799</v>
      </c>
      <c r="X356" s="25">
        <v>1.87268488759108</v>
      </c>
      <c r="Y356" s="25">
        <v>9.2283010086086801</v>
      </c>
      <c r="Z356" s="53">
        <v>50.133594479059198</v>
      </c>
      <c r="AA356" s="52">
        <v>9.2271830718223899</v>
      </c>
      <c r="AB356" s="25">
        <v>24.2065359708605</v>
      </c>
      <c r="AC356" s="25">
        <v>29.1509529012591</v>
      </c>
      <c r="AD356" s="25">
        <v>45.759111509741103</v>
      </c>
      <c r="AE356" s="53">
        <v>93.244308914326695</v>
      </c>
      <c r="AF356" s="52">
        <v>29.1509529012591</v>
      </c>
      <c r="AG356" s="25">
        <v>41.477430665709498</v>
      </c>
      <c r="AH356" s="25">
        <v>45.106096159644103</v>
      </c>
      <c r="AI356" s="25">
        <v>62.834086512632098</v>
      </c>
      <c r="AJ356" s="53">
        <v>97.209838165928502</v>
      </c>
      <c r="AK356" s="57">
        <v>4.2459006661324794E-2</v>
      </c>
      <c r="AL356" s="111">
        <v>2.95408300169492E-2</v>
      </c>
      <c r="AM356" s="173">
        <v>7.9512058967582899E-2</v>
      </c>
      <c r="AN356" s="66">
        <v>0</v>
      </c>
      <c r="AO356" s="67">
        <v>0</v>
      </c>
      <c r="AP356" s="70">
        <v>0</v>
      </c>
      <c r="AQ356" s="71">
        <v>0</v>
      </c>
      <c r="AR356" s="181">
        <v>0</v>
      </c>
      <c r="AS356" s="178">
        <v>0</v>
      </c>
    </row>
    <row r="357" spans="1:45" ht="39.950000000000003" customHeight="1">
      <c r="A357" s="38" t="s">
        <v>751</v>
      </c>
      <c r="B357" s="22" t="s">
        <v>752</v>
      </c>
      <c r="C357" s="22" t="s">
        <v>253</v>
      </c>
      <c r="D357" s="33">
        <v>0.06</v>
      </c>
      <c r="E357" s="35">
        <f t="shared" si="5"/>
        <v>100</v>
      </c>
      <c r="F357" s="32">
        <v>0</v>
      </c>
      <c r="G357" s="128">
        <v>0</v>
      </c>
      <c r="H357" s="169">
        <v>0</v>
      </c>
      <c r="I357" s="49">
        <v>0</v>
      </c>
      <c r="J357" s="32">
        <v>0</v>
      </c>
      <c r="K357" s="44" t="s">
        <v>53</v>
      </c>
      <c r="L357" s="45" t="s">
        <v>53</v>
      </c>
      <c r="M357" s="44">
        <v>0</v>
      </c>
      <c r="N357" s="24">
        <v>0</v>
      </c>
      <c r="O357" s="45">
        <v>0</v>
      </c>
      <c r="P357" s="44">
        <v>0</v>
      </c>
      <c r="Q357" s="24">
        <v>0</v>
      </c>
      <c r="R357" s="45">
        <v>0</v>
      </c>
      <c r="S357" s="34">
        <v>0</v>
      </c>
      <c r="T357" s="24">
        <v>0</v>
      </c>
      <c r="U357" s="45">
        <v>0</v>
      </c>
      <c r="V357" s="52">
        <v>0</v>
      </c>
      <c r="W357" s="25">
        <v>0</v>
      </c>
      <c r="X357" s="25">
        <v>0</v>
      </c>
      <c r="Y357" s="25">
        <v>0</v>
      </c>
      <c r="Z357" s="53">
        <v>0</v>
      </c>
      <c r="AA357" s="52">
        <v>0</v>
      </c>
      <c r="AB357" s="25">
        <v>0</v>
      </c>
      <c r="AC357" s="25">
        <v>0</v>
      </c>
      <c r="AD357" s="25">
        <v>0</v>
      </c>
      <c r="AE357" s="53">
        <v>0</v>
      </c>
      <c r="AF357" s="52">
        <v>0</v>
      </c>
      <c r="AG357" s="25">
        <v>0</v>
      </c>
      <c r="AH357" s="25">
        <v>0</v>
      </c>
      <c r="AI357" s="25">
        <v>0</v>
      </c>
      <c r="AJ357" s="53">
        <v>0</v>
      </c>
      <c r="AK357" s="57">
        <v>0</v>
      </c>
      <c r="AL357" s="111">
        <v>0</v>
      </c>
      <c r="AM357" s="173">
        <v>0</v>
      </c>
      <c r="AN357" s="66">
        <v>0</v>
      </c>
      <c r="AO357" s="67">
        <v>0</v>
      </c>
      <c r="AP357" s="70">
        <v>0</v>
      </c>
      <c r="AQ357" s="71">
        <v>0</v>
      </c>
      <c r="AR357" s="181">
        <v>2</v>
      </c>
      <c r="AS357" s="178">
        <v>0</v>
      </c>
    </row>
    <row r="358" spans="1:45" ht="39.950000000000003" customHeight="1">
      <c r="A358" s="38" t="s">
        <v>753</v>
      </c>
      <c r="B358" s="22" t="s">
        <v>754</v>
      </c>
      <c r="C358" s="22" t="s">
        <v>253</v>
      </c>
      <c r="D358" s="33">
        <v>6.71</v>
      </c>
      <c r="E358" s="35">
        <f t="shared" si="5"/>
        <v>100</v>
      </c>
      <c r="F358" s="32">
        <v>0</v>
      </c>
      <c r="G358" s="128">
        <v>0</v>
      </c>
      <c r="H358" s="169">
        <v>0</v>
      </c>
      <c r="I358" s="49">
        <v>0</v>
      </c>
      <c r="J358" s="32">
        <v>0</v>
      </c>
      <c r="K358" s="44" t="s">
        <v>53</v>
      </c>
      <c r="L358" s="45" t="s">
        <v>53</v>
      </c>
      <c r="M358" s="44">
        <v>0</v>
      </c>
      <c r="N358" s="24">
        <v>0</v>
      </c>
      <c r="O358" s="45">
        <v>0</v>
      </c>
      <c r="P358" s="44">
        <v>0</v>
      </c>
      <c r="Q358" s="24">
        <v>0</v>
      </c>
      <c r="R358" s="45">
        <v>0</v>
      </c>
      <c r="S358" s="34">
        <v>0</v>
      </c>
      <c r="T358" s="24">
        <v>0</v>
      </c>
      <c r="U358" s="45">
        <v>0</v>
      </c>
      <c r="V358" s="52">
        <v>0</v>
      </c>
      <c r="W358" s="25">
        <v>0</v>
      </c>
      <c r="X358" s="25">
        <v>0</v>
      </c>
      <c r="Y358" s="25">
        <v>0</v>
      </c>
      <c r="Z358" s="53">
        <v>0</v>
      </c>
      <c r="AA358" s="52">
        <v>0</v>
      </c>
      <c r="AB358" s="25">
        <v>0</v>
      </c>
      <c r="AC358" s="25">
        <v>0</v>
      </c>
      <c r="AD358" s="25">
        <v>0</v>
      </c>
      <c r="AE358" s="53">
        <v>0</v>
      </c>
      <c r="AF358" s="52">
        <v>0</v>
      </c>
      <c r="AG358" s="25">
        <v>0</v>
      </c>
      <c r="AH358" s="25">
        <v>0</v>
      </c>
      <c r="AI358" s="25">
        <v>0</v>
      </c>
      <c r="AJ358" s="53">
        <v>0</v>
      </c>
      <c r="AK358" s="57">
        <v>1.7357188248414198E-2</v>
      </c>
      <c r="AL358" s="111">
        <v>3.94472483456558E-3</v>
      </c>
      <c r="AM358" s="173">
        <v>3.3165194369675501E-2</v>
      </c>
      <c r="AN358" s="66">
        <v>0</v>
      </c>
      <c r="AO358" s="67">
        <v>0</v>
      </c>
      <c r="AP358" s="70">
        <v>0</v>
      </c>
      <c r="AQ358" s="71">
        <v>0</v>
      </c>
      <c r="AR358" s="181">
        <v>3</v>
      </c>
      <c r="AS358" s="178">
        <v>0</v>
      </c>
    </row>
    <row r="359" spans="1:45" ht="39.950000000000003" customHeight="1">
      <c r="A359" s="38" t="s">
        <v>755</v>
      </c>
      <c r="B359" s="22" t="s">
        <v>756</v>
      </c>
      <c r="C359" s="22" t="s">
        <v>253</v>
      </c>
      <c r="D359" s="33">
        <v>0.48</v>
      </c>
      <c r="E359" s="35">
        <f t="shared" si="5"/>
        <v>100</v>
      </c>
      <c r="F359" s="32">
        <v>0</v>
      </c>
      <c r="G359" s="128">
        <v>0</v>
      </c>
      <c r="H359" s="169">
        <v>0</v>
      </c>
      <c r="I359" s="49">
        <v>0</v>
      </c>
      <c r="J359" s="32">
        <v>0</v>
      </c>
      <c r="K359" s="44" t="s">
        <v>53</v>
      </c>
      <c r="L359" s="45" t="s">
        <v>53</v>
      </c>
      <c r="M359" s="44">
        <v>0</v>
      </c>
      <c r="N359" s="24">
        <v>0</v>
      </c>
      <c r="O359" s="45">
        <v>0</v>
      </c>
      <c r="P359" s="44">
        <v>0</v>
      </c>
      <c r="Q359" s="24">
        <v>0</v>
      </c>
      <c r="R359" s="45">
        <v>0</v>
      </c>
      <c r="S359" s="34">
        <v>0</v>
      </c>
      <c r="T359" s="24">
        <v>0</v>
      </c>
      <c r="U359" s="45">
        <v>0</v>
      </c>
      <c r="V359" s="52">
        <v>0</v>
      </c>
      <c r="W359" s="25">
        <v>0</v>
      </c>
      <c r="X359" s="25">
        <v>0</v>
      </c>
      <c r="Y359" s="25">
        <v>0</v>
      </c>
      <c r="Z359" s="53">
        <v>0</v>
      </c>
      <c r="AA359" s="52">
        <v>0</v>
      </c>
      <c r="AB359" s="25">
        <v>0</v>
      </c>
      <c r="AC359" s="25">
        <v>0</v>
      </c>
      <c r="AD359" s="25">
        <v>0</v>
      </c>
      <c r="AE359" s="53">
        <v>0</v>
      </c>
      <c r="AF359" s="52">
        <v>0</v>
      </c>
      <c r="AG359" s="25">
        <v>0</v>
      </c>
      <c r="AH359" s="25">
        <v>0</v>
      </c>
      <c r="AI359" s="25">
        <v>0</v>
      </c>
      <c r="AJ359" s="53">
        <v>0</v>
      </c>
      <c r="AK359" s="57">
        <v>0</v>
      </c>
      <c r="AL359" s="111">
        <v>0</v>
      </c>
      <c r="AM359" s="173">
        <v>0</v>
      </c>
      <c r="AN359" s="66">
        <v>0</v>
      </c>
      <c r="AO359" s="67">
        <v>0</v>
      </c>
      <c r="AP359" s="70">
        <v>0</v>
      </c>
      <c r="AQ359" s="71">
        <v>0</v>
      </c>
      <c r="AR359" s="181">
        <v>0</v>
      </c>
      <c r="AS359" s="178">
        <v>0</v>
      </c>
    </row>
    <row r="360" spans="1:45" ht="39.950000000000003" customHeight="1">
      <c r="A360" s="38" t="s">
        <v>757</v>
      </c>
      <c r="B360" s="22" t="s">
        <v>758</v>
      </c>
      <c r="C360" s="22" t="s">
        <v>253</v>
      </c>
      <c r="D360" s="33">
        <v>0.84</v>
      </c>
      <c r="E360" s="35">
        <f t="shared" si="5"/>
        <v>100</v>
      </c>
      <c r="F360" s="32">
        <v>0</v>
      </c>
      <c r="G360" s="128">
        <v>0</v>
      </c>
      <c r="H360" s="169">
        <v>0</v>
      </c>
      <c r="I360" s="49">
        <v>0</v>
      </c>
      <c r="J360" s="32">
        <v>0</v>
      </c>
      <c r="K360" s="44" t="s">
        <v>53</v>
      </c>
      <c r="L360" s="45" t="s">
        <v>53</v>
      </c>
      <c r="M360" s="44">
        <v>0</v>
      </c>
      <c r="N360" s="24">
        <v>0</v>
      </c>
      <c r="O360" s="45">
        <v>0</v>
      </c>
      <c r="P360" s="44">
        <v>0</v>
      </c>
      <c r="Q360" s="24">
        <v>0</v>
      </c>
      <c r="R360" s="45">
        <v>0</v>
      </c>
      <c r="S360" s="34">
        <v>0</v>
      </c>
      <c r="T360" s="24">
        <v>0</v>
      </c>
      <c r="U360" s="45">
        <v>0</v>
      </c>
      <c r="V360" s="52">
        <v>0</v>
      </c>
      <c r="W360" s="25">
        <v>0</v>
      </c>
      <c r="X360" s="25">
        <v>0</v>
      </c>
      <c r="Y360" s="25">
        <v>0</v>
      </c>
      <c r="Z360" s="53">
        <v>0</v>
      </c>
      <c r="AA360" s="52">
        <v>0</v>
      </c>
      <c r="AB360" s="25">
        <v>0</v>
      </c>
      <c r="AC360" s="25">
        <v>0</v>
      </c>
      <c r="AD360" s="25">
        <v>0</v>
      </c>
      <c r="AE360" s="53">
        <v>0</v>
      </c>
      <c r="AF360" s="52">
        <v>0</v>
      </c>
      <c r="AG360" s="25">
        <v>0</v>
      </c>
      <c r="AH360" s="25">
        <v>0</v>
      </c>
      <c r="AI360" s="25">
        <v>0</v>
      </c>
      <c r="AJ360" s="53">
        <v>0</v>
      </c>
      <c r="AK360" s="57">
        <v>0</v>
      </c>
      <c r="AL360" s="111">
        <v>0</v>
      </c>
      <c r="AM360" s="173">
        <v>0</v>
      </c>
      <c r="AN360" s="66">
        <v>0</v>
      </c>
      <c r="AO360" s="67">
        <v>0</v>
      </c>
      <c r="AP360" s="70">
        <v>0</v>
      </c>
      <c r="AQ360" s="71">
        <v>100</v>
      </c>
      <c r="AR360" s="181">
        <v>0</v>
      </c>
      <c r="AS360" s="178">
        <v>0</v>
      </c>
    </row>
    <row r="361" spans="1:45" ht="39.950000000000003" customHeight="1">
      <c r="A361" s="38" t="s">
        <v>759</v>
      </c>
      <c r="B361" s="22" t="s">
        <v>760</v>
      </c>
      <c r="C361" s="22" t="s">
        <v>253</v>
      </c>
      <c r="D361" s="33">
        <v>3.53</v>
      </c>
      <c r="E361" s="35">
        <f t="shared" si="5"/>
        <v>100</v>
      </c>
      <c r="F361" s="32">
        <v>0</v>
      </c>
      <c r="G361" s="128">
        <v>0</v>
      </c>
      <c r="H361" s="169">
        <v>0</v>
      </c>
      <c r="I361" s="49">
        <v>0</v>
      </c>
      <c r="J361" s="32">
        <v>0</v>
      </c>
      <c r="K361" s="44" t="s">
        <v>53</v>
      </c>
      <c r="L361" s="45" t="s">
        <v>53</v>
      </c>
      <c r="M361" s="44">
        <v>0</v>
      </c>
      <c r="N361" s="24">
        <v>0</v>
      </c>
      <c r="O361" s="45">
        <v>0</v>
      </c>
      <c r="P361" s="44">
        <v>0</v>
      </c>
      <c r="Q361" s="24">
        <v>0</v>
      </c>
      <c r="R361" s="45">
        <v>0</v>
      </c>
      <c r="S361" s="34">
        <v>0</v>
      </c>
      <c r="T361" s="24">
        <v>0</v>
      </c>
      <c r="U361" s="45">
        <v>0</v>
      </c>
      <c r="V361" s="52">
        <v>0</v>
      </c>
      <c r="W361" s="25">
        <v>0</v>
      </c>
      <c r="X361" s="25">
        <v>0</v>
      </c>
      <c r="Y361" s="25">
        <v>0</v>
      </c>
      <c r="Z361" s="53">
        <v>0</v>
      </c>
      <c r="AA361" s="52">
        <v>0</v>
      </c>
      <c r="AB361" s="25">
        <v>0</v>
      </c>
      <c r="AC361" s="25">
        <v>0</v>
      </c>
      <c r="AD361" s="25">
        <v>0</v>
      </c>
      <c r="AE361" s="53">
        <v>0</v>
      </c>
      <c r="AF361" s="52">
        <v>0</v>
      </c>
      <c r="AG361" s="25">
        <v>0</v>
      </c>
      <c r="AH361" s="25">
        <v>0</v>
      </c>
      <c r="AI361" s="25">
        <v>0</v>
      </c>
      <c r="AJ361" s="53">
        <v>0</v>
      </c>
      <c r="AK361" s="57">
        <v>0</v>
      </c>
      <c r="AL361" s="111">
        <v>0</v>
      </c>
      <c r="AM361" s="173">
        <v>0</v>
      </c>
      <c r="AN361" s="66">
        <v>0</v>
      </c>
      <c r="AO361" s="67">
        <v>0</v>
      </c>
      <c r="AP361" s="70">
        <v>1.16505527283619</v>
      </c>
      <c r="AQ361" s="71">
        <v>53.736746503570501</v>
      </c>
      <c r="AR361" s="181">
        <v>1</v>
      </c>
      <c r="AS361" s="178">
        <v>0</v>
      </c>
    </row>
    <row r="362" spans="1:45" ht="39.950000000000003" customHeight="1">
      <c r="A362" s="38" t="s">
        <v>761</v>
      </c>
      <c r="B362" s="22" t="s">
        <v>762</v>
      </c>
      <c r="C362" s="22" t="s">
        <v>253</v>
      </c>
      <c r="D362" s="33">
        <v>17.36</v>
      </c>
      <c r="E362" s="35">
        <f t="shared" si="5"/>
        <v>94.825223507000004</v>
      </c>
      <c r="F362" s="32">
        <v>5.1317315969999999</v>
      </c>
      <c r="G362" s="128">
        <v>4.3044895999999999E-2</v>
      </c>
      <c r="H362" s="169">
        <v>0</v>
      </c>
      <c r="I362" s="49">
        <v>0</v>
      </c>
      <c r="J362" s="32">
        <v>6.1406887998975002</v>
      </c>
      <c r="K362" s="44" t="s">
        <v>53</v>
      </c>
      <c r="L362" s="45" t="s">
        <v>53</v>
      </c>
      <c r="M362" s="44">
        <v>0</v>
      </c>
      <c r="N362" s="24">
        <v>0</v>
      </c>
      <c r="O362" s="45">
        <v>0</v>
      </c>
      <c r="P362" s="44">
        <v>0</v>
      </c>
      <c r="Q362" s="24">
        <v>0</v>
      </c>
      <c r="R362" s="45">
        <v>0</v>
      </c>
      <c r="S362" s="34">
        <v>0</v>
      </c>
      <c r="T362" s="24">
        <v>0</v>
      </c>
      <c r="U362" s="45">
        <v>0</v>
      </c>
      <c r="V362" s="52">
        <v>3.7978694367565603E-2</v>
      </c>
      <c r="W362" s="25">
        <v>6.3899379964514003</v>
      </c>
      <c r="X362" s="25">
        <v>9.0458742927570395</v>
      </c>
      <c r="Y362" s="25">
        <v>37.473223742453101</v>
      </c>
      <c r="Z362" s="53">
        <v>56.721321297959499</v>
      </c>
      <c r="AA362" s="52">
        <v>29.170337461915299</v>
      </c>
      <c r="AB362" s="25">
        <v>45.034222864760899</v>
      </c>
      <c r="AC362" s="25">
        <v>47.306856308286598</v>
      </c>
      <c r="AD362" s="25">
        <v>55.153535847803397</v>
      </c>
      <c r="AE362" s="53">
        <v>66.218671254825097</v>
      </c>
      <c r="AF362" s="52">
        <v>47.018866566249102</v>
      </c>
      <c r="AG362" s="25">
        <v>53.477432865204499</v>
      </c>
      <c r="AH362" s="25">
        <v>54.692751019436301</v>
      </c>
      <c r="AI362" s="25">
        <v>61.825253330188197</v>
      </c>
      <c r="AJ362" s="53">
        <v>71.698589367119197</v>
      </c>
      <c r="AK362" s="57">
        <v>2.0942627413128599E-2</v>
      </c>
      <c r="AL362" s="111">
        <v>2.0976305088989702E-2</v>
      </c>
      <c r="AM362" s="173">
        <v>3.6326602799230903E-2</v>
      </c>
      <c r="AN362" s="66">
        <v>0</v>
      </c>
      <c r="AO362" s="67">
        <v>0</v>
      </c>
      <c r="AP362" s="70">
        <v>0</v>
      </c>
      <c r="AQ362" s="71">
        <v>0</v>
      </c>
      <c r="AR362" s="181">
        <v>0</v>
      </c>
      <c r="AS362" s="178">
        <v>3.5591504355288199</v>
      </c>
    </row>
    <row r="363" spans="1:45" ht="39.950000000000003" customHeight="1">
      <c r="A363" s="38" t="s">
        <v>763</v>
      </c>
      <c r="B363" s="22" t="s">
        <v>764</v>
      </c>
      <c r="C363" s="22" t="s">
        <v>253</v>
      </c>
      <c r="D363" s="33">
        <v>6.64</v>
      </c>
      <c r="E363" s="35">
        <f t="shared" si="5"/>
        <v>95.521331431999997</v>
      </c>
      <c r="F363" s="32">
        <v>1.2314314420000001</v>
      </c>
      <c r="G363" s="128">
        <v>3.2472371259999999</v>
      </c>
      <c r="H363" s="169">
        <v>1.5257685508785399</v>
      </c>
      <c r="I363" s="49">
        <v>5.3252266509155497</v>
      </c>
      <c r="J363" s="32">
        <v>1.2267931666733505</v>
      </c>
      <c r="K363" s="44" t="s">
        <v>53</v>
      </c>
      <c r="L363" s="45" t="s">
        <v>53</v>
      </c>
      <c r="M363" s="44">
        <v>1.5222694864849899</v>
      </c>
      <c r="N363" s="24">
        <v>1.5222694864849899</v>
      </c>
      <c r="O363" s="45">
        <v>2.5981447556889199</v>
      </c>
      <c r="P363" s="44">
        <v>2.5981447556889199</v>
      </c>
      <c r="Q363" s="24">
        <v>2.6222288665273998</v>
      </c>
      <c r="R363" s="45">
        <v>3.0046951994503699</v>
      </c>
      <c r="S363" s="34">
        <v>3.5226573517039101</v>
      </c>
      <c r="T363" s="24">
        <v>3.6430778412779001</v>
      </c>
      <c r="U363" s="45">
        <v>4.3689416915164196</v>
      </c>
      <c r="V363" s="52">
        <v>0</v>
      </c>
      <c r="W363" s="25">
        <v>0</v>
      </c>
      <c r="X363" s="25">
        <v>0</v>
      </c>
      <c r="Y363" s="25">
        <v>0</v>
      </c>
      <c r="Z363" s="53">
        <v>10.711696439325401</v>
      </c>
      <c r="AA363" s="52">
        <v>7.7512247105498799</v>
      </c>
      <c r="AB363" s="25">
        <v>8.2028019203012708</v>
      </c>
      <c r="AC363" s="25">
        <v>8.2028019203012708</v>
      </c>
      <c r="AD363" s="25">
        <v>10.410644886558901</v>
      </c>
      <c r="AE363" s="53">
        <v>10.862222064140401</v>
      </c>
      <c r="AF363" s="52">
        <v>8.3533275299365197</v>
      </c>
      <c r="AG363" s="25">
        <v>10.1095935830449</v>
      </c>
      <c r="AH363" s="25">
        <v>10.410644886558901</v>
      </c>
      <c r="AI363" s="25">
        <v>10.711696439325401</v>
      </c>
      <c r="AJ363" s="53">
        <v>14.061552820073601</v>
      </c>
      <c r="AK363" s="57">
        <v>3.3790738990631904E-2</v>
      </c>
      <c r="AL363" s="111">
        <v>1.3089592908481501E-2</v>
      </c>
      <c r="AM363" s="173">
        <v>3.1961411745882601E-2</v>
      </c>
      <c r="AN363" s="66">
        <v>0</v>
      </c>
      <c r="AO363" s="67">
        <v>0</v>
      </c>
      <c r="AP363" s="70">
        <v>0</v>
      </c>
      <c r="AQ363" s="71">
        <v>0</v>
      </c>
      <c r="AR363" s="181">
        <v>0</v>
      </c>
      <c r="AS363" s="178">
        <v>0</v>
      </c>
    </row>
    <row r="364" spans="1:45" ht="39.950000000000003" customHeight="1">
      <c r="A364" s="38" t="s">
        <v>766</v>
      </c>
      <c r="B364" s="22" t="s">
        <v>767</v>
      </c>
      <c r="C364" s="22" t="s">
        <v>253</v>
      </c>
      <c r="D364" s="33">
        <v>3.23</v>
      </c>
      <c r="E364" s="35">
        <f t="shared" si="5"/>
        <v>100</v>
      </c>
      <c r="F364" s="32">
        <v>0</v>
      </c>
      <c r="G364" s="128">
        <v>0</v>
      </c>
      <c r="H364" s="169">
        <v>0</v>
      </c>
      <c r="I364" s="49">
        <v>0</v>
      </c>
      <c r="J364" s="32">
        <v>0</v>
      </c>
      <c r="K364" s="44" t="s">
        <v>53</v>
      </c>
      <c r="L364" s="45" t="s">
        <v>53</v>
      </c>
      <c r="M364" s="44">
        <v>0</v>
      </c>
      <c r="N364" s="24">
        <v>0</v>
      </c>
      <c r="O364" s="45">
        <v>0</v>
      </c>
      <c r="P364" s="44">
        <v>0</v>
      </c>
      <c r="Q364" s="24">
        <v>0</v>
      </c>
      <c r="R364" s="45">
        <v>0</v>
      </c>
      <c r="S364" s="34">
        <v>0</v>
      </c>
      <c r="T364" s="24">
        <v>0</v>
      </c>
      <c r="U364" s="45">
        <v>0</v>
      </c>
      <c r="V364" s="52">
        <v>0</v>
      </c>
      <c r="W364" s="25">
        <v>0</v>
      </c>
      <c r="X364" s="25">
        <v>0</v>
      </c>
      <c r="Y364" s="25">
        <v>0</v>
      </c>
      <c r="Z364" s="53">
        <v>0</v>
      </c>
      <c r="AA364" s="52">
        <v>0</v>
      </c>
      <c r="AB364" s="25">
        <v>0</v>
      </c>
      <c r="AC364" s="25">
        <v>0</v>
      </c>
      <c r="AD364" s="25">
        <v>0</v>
      </c>
      <c r="AE364" s="53">
        <v>0</v>
      </c>
      <c r="AF364" s="52">
        <v>0</v>
      </c>
      <c r="AG364" s="25">
        <v>0</v>
      </c>
      <c r="AH364" s="25">
        <v>0</v>
      </c>
      <c r="AI364" s="25">
        <v>0</v>
      </c>
      <c r="AJ364" s="53">
        <v>0</v>
      </c>
      <c r="AK364" s="57">
        <v>2.12324263368136E-2</v>
      </c>
      <c r="AL364" s="111">
        <v>1.52964531619393E-2</v>
      </c>
      <c r="AM364" s="173">
        <v>3.8234095874243E-2</v>
      </c>
      <c r="AN364" s="66">
        <v>0</v>
      </c>
      <c r="AO364" s="67">
        <v>0</v>
      </c>
      <c r="AP364" s="70">
        <v>0</v>
      </c>
      <c r="AQ364" s="71">
        <v>4.4309128501007997</v>
      </c>
      <c r="AR364" s="181">
        <v>0</v>
      </c>
      <c r="AS364" s="178">
        <v>0</v>
      </c>
    </row>
    <row r="365" spans="1:45" ht="39.950000000000003" customHeight="1">
      <c r="A365" s="38" t="s">
        <v>768</v>
      </c>
      <c r="B365" s="22" t="s">
        <v>769</v>
      </c>
      <c r="C365" s="22" t="s">
        <v>253</v>
      </c>
      <c r="D365" s="33">
        <v>1.45</v>
      </c>
      <c r="E365" s="35">
        <f t="shared" si="5"/>
        <v>100</v>
      </c>
      <c r="F365" s="32">
        <v>0</v>
      </c>
      <c r="G365" s="128">
        <v>0</v>
      </c>
      <c r="H365" s="169">
        <v>0</v>
      </c>
      <c r="I365" s="49">
        <v>0</v>
      </c>
      <c r="J365" s="32">
        <v>0</v>
      </c>
      <c r="K365" s="44" t="s">
        <v>53</v>
      </c>
      <c r="L365" s="45" t="s">
        <v>53</v>
      </c>
      <c r="M365" s="44">
        <v>0</v>
      </c>
      <c r="N365" s="24">
        <v>0</v>
      </c>
      <c r="O365" s="45">
        <v>0</v>
      </c>
      <c r="P365" s="44">
        <v>0</v>
      </c>
      <c r="Q365" s="24">
        <v>0</v>
      </c>
      <c r="R365" s="45">
        <v>0</v>
      </c>
      <c r="S365" s="34">
        <v>0</v>
      </c>
      <c r="T365" s="24">
        <v>0</v>
      </c>
      <c r="U365" s="45">
        <v>0</v>
      </c>
      <c r="V365" s="52">
        <v>0</v>
      </c>
      <c r="W365" s="25">
        <v>0</v>
      </c>
      <c r="X365" s="25">
        <v>0</v>
      </c>
      <c r="Y365" s="25">
        <v>0</v>
      </c>
      <c r="Z365" s="53">
        <v>0</v>
      </c>
      <c r="AA365" s="52">
        <v>0</v>
      </c>
      <c r="AB365" s="25">
        <v>0</v>
      </c>
      <c r="AC365" s="25">
        <v>0</v>
      </c>
      <c r="AD365" s="25">
        <v>0</v>
      </c>
      <c r="AE365" s="53">
        <v>0</v>
      </c>
      <c r="AF365" s="52">
        <v>0</v>
      </c>
      <c r="AG365" s="25">
        <v>0</v>
      </c>
      <c r="AH365" s="25">
        <v>0</v>
      </c>
      <c r="AI365" s="25">
        <v>0</v>
      </c>
      <c r="AJ365" s="53">
        <v>0</v>
      </c>
      <c r="AK365" s="57">
        <v>0</v>
      </c>
      <c r="AL365" s="111">
        <v>1.2109629306907801E-2</v>
      </c>
      <c r="AM365" s="173">
        <v>0.10238238744947299</v>
      </c>
      <c r="AN365" s="66">
        <v>0</v>
      </c>
      <c r="AO365" s="67">
        <v>0</v>
      </c>
      <c r="AP365" s="70">
        <v>0</v>
      </c>
      <c r="AQ365" s="71">
        <v>0</v>
      </c>
      <c r="AR365" s="181">
        <v>1</v>
      </c>
      <c r="AS365" s="178">
        <v>0</v>
      </c>
    </row>
    <row r="366" spans="1:45" ht="39.950000000000003" customHeight="1">
      <c r="A366" s="38" t="s">
        <v>770</v>
      </c>
      <c r="B366" s="22" t="s">
        <v>771</v>
      </c>
      <c r="C366" s="22" t="s">
        <v>253</v>
      </c>
      <c r="D366" s="33">
        <v>1.47</v>
      </c>
      <c r="E366" s="35">
        <f t="shared" si="5"/>
        <v>100</v>
      </c>
      <c r="F366" s="32">
        <v>0</v>
      </c>
      <c r="G366" s="128">
        <v>0</v>
      </c>
      <c r="H366" s="169">
        <v>0</v>
      </c>
      <c r="I366" s="49">
        <v>0</v>
      </c>
      <c r="J366" s="32">
        <v>0</v>
      </c>
      <c r="K366" s="44" t="s">
        <v>53</v>
      </c>
      <c r="L366" s="45" t="s">
        <v>53</v>
      </c>
      <c r="M366" s="44">
        <v>0</v>
      </c>
      <c r="N366" s="24">
        <v>0</v>
      </c>
      <c r="O366" s="45">
        <v>0</v>
      </c>
      <c r="P366" s="44">
        <v>0</v>
      </c>
      <c r="Q366" s="24">
        <v>0</v>
      </c>
      <c r="R366" s="45">
        <v>0</v>
      </c>
      <c r="S366" s="34">
        <v>0</v>
      </c>
      <c r="T366" s="24">
        <v>0</v>
      </c>
      <c r="U366" s="45">
        <v>0</v>
      </c>
      <c r="V366" s="52">
        <v>0</v>
      </c>
      <c r="W366" s="25">
        <v>0</v>
      </c>
      <c r="X366" s="25">
        <v>0</v>
      </c>
      <c r="Y366" s="25">
        <v>0</v>
      </c>
      <c r="Z366" s="53">
        <v>0</v>
      </c>
      <c r="AA366" s="52">
        <v>0</v>
      </c>
      <c r="AB366" s="25">
        <v>0</v>
      </c>
      <c r="AC366" s="25">
        <v>0</v>
      </c>
      <c r="AD366" s="25">
        <v>0</v>
      </c>
      <c r="AE366" s="53">
        <v>0</v>
      </c>
      <c r="AF366" s="52">
        <v>0</v>
      </c>
      <c r="AG366" s="25">
        <v>0</v>
      </c>
      <c r="AH366" s="25">
        <v>0</v>
      </c>
      <c r="AI366" s="25">
        <v>0</v>
      </c>
      <c r="AJ366" s="53">
        <v>0</v>
      </c>
      <c r="AK366" s="57">
        <v>2.0647306636550001E-5</v>
      </c>
      <c r="AL366" s="111">
        <v>0</v>
      </c>
      <c r="AM366" s="173">
        <v>2.7865635474390001E-4</v>
      </c>
      <c r="AN366" s="66">
        <v>0</v>
      </c>
      <c r="AO366" s="67">
        <v>0</v>
      </c>
      <c r="AP366" s="70">
        <v>0</v>
      </c>
      <c r="AQ366" s="71">
        <v>0</v>
      </c>
      <c r="AR366" s="181">
        <v>2</v>
      </c>
      <c r="AS366" s="178">
        <v>0</v>
      </c>
    </row>
    <row r="367" spans="1:45" ht="39.950000000000003" customHeight="1">
      <c r="A367" s="38" t="s">
        <v>772</v>
      </c>
      <c r="B367" s="22" t="s">
        <v>773</v>
      </c>
      <c r="C367" s="22" t="s">
        <v>253</v>
      </c>
      <c r="D367" s="33">
        <v>7.81</v>
      </c>
      <c r="E367" s="35">
        <f t="shared" si="5"/>
        <v>100</v>
      </c>
      <c r="F367" s="32">
        <v>0</v>
      </c>
      <c r="G367" s="128">
        <v>0</v>
      </c>
      <c r="H367" s="169">
        <v>0</v>
      </c>
      <c r="I367" s="49">
        <v>0</v>
      </c>
      <c r="J367" s="32">
        <v>0</v>
      </c>
      <c r="K367" s="44" t="s">
        <v>53</v>
      </c>
      <c r="L367" s="45" t="s">
        <v>53</v>
      </c>
      <c r="M367" s="44">
        <v>0</v>
      </c>
      <c r="N367" s="24">
        <v>0</v>
      </c>
      <c r="O367" s="45">
        <v>0</v>
      </c>
      <c r="P367" s="44">
        <v>0</v>
      </c>
      <c r="Q367" s="24">
        <v>0</v>
      </c>
      <c r="R367" s="45">
        <v>0</v>
      </c>
      <c r="S367" s="34">
        <v>0</v>
      </c>
      <c r="T367" s="24">
        <v>0</v>
      </c>
      <c r="U367" s="45">
        <v>0</v>
      </c>
      <c r="V367" s="52">
        <v>0</v>
      </c>
      <c r="W367" s="25">
        <v>0</v>
      </c>
      <c r="X367" s="25">
        <v>0</v>
      </c>
      <c r="Y367" s="25">
        <v>0</v>
      </c>
      <c r="Z367" s="53">
        <v>0</v>
      </c>
      <c r="AA367" s="52">
        <v>0</v>
      </c>
      <c r="AB367" s="25">
        <v>0</v>
      </c>
      <c r="AC367" s="25">
        <v>0</v>
      </c>
      <c r="AD367" s="25">
        <v>0</v>
      </c>
      <c r="AE367" s="53">
        <v>0</v>
      </c>
      <c r="AF367" s="52">
        <v>0</v>
      </c>
      <c r="AG367" s="25">
        <v>0</v>
      </c>
      <c r="AH367" s="25">
        <v>0</v>
      </c>
      <c r="AI367" s="25">
        <v>0</v>
      </c>
      <c r="AJ367" s="53">
        <v>0</v>
      </c>
      <c r="AK367" s="57">
        <v>8.9104546437265703E-3</v>
      </c>
      <c r="AL367" s="111">
        <v>8.7056178910074997E-4</v>
      </c>
      <c r="AM367" s="173">
        <v>3.5605625495583101E-3</v>
      </c>
      <c r="AN367" s="66">
        <v>0</v>
      </c>
      <c r="AO367" s="67">
        <v>0</v>
      </c>
      <c r="AP367" s="70">
        <v>7.8947614765975098</v>
      </c>
      <c r="AQ367" s="71">
        <v>3.2185742308094101</v>
      </c>
      <c r="AR367" s="181">
        <v>1</v>
      </c>
      <c r="AS367" s="178">
        <v>0</v>
      </c>
    </row>
    <row r="368" spans="1:45" ht="39.950000000000003" customHeight="1">
      <c r="A368" s="38" t="s">
        <v>774</v>
      </c>
      <c r="B368" s="22" t="s">
        <v>775</v>
      </c>
      <c r="C368" s="22" t="s">
        <v>253</v>
      </c>
      <c r="D368" s="33">
        <v>3.71</v>
      </c>
      <c r="E368" s="35">
        <f t="shared" si="5"/>
        <v>100</v>
      </c>
      <c r="F368" s="32">
        <v>0</v>
      </c>
      <c r="G368" s="128">
        <v>0</v>
      </c>
      <c r="H368" s="169">
        <v>0</v>
      </c>
      <c r="I368" s="49">
        <v>0</v>
      </c>
      <c r="J368" s="32">
        <v>0</v>
      </c>
      <c r="K368" s="44" t="s">
        <v>53</v>
      </c>
      <c r="L368" s="45" t="s">
        <v>53</v>
      </c>
      <c r="M368" s="44">
        <v>0</v>
      </c>
      <c r="N368" s="24">
        <v>0</v>
      </c>
      <c r="O368" s="45">
        <v>0</v>
      </c>
      <c r="P368" s="44">
        <v>0</v>
      </c>
      <c r="Q368" s="24">
        <v>0</v>
      </c>
      <c r="R368" s="45">
        <v>0</v>
      </c>
      <c r="S368" s="34">
        <v>0</v>
      </c>
      <c r="T368" s="24">
        <v>0</v>
      </c>
      <c r="U368" s="45">
        <v>0</v>
      </c>
      <c r="V368" s="52">
        <v>0</v>
      </c>
      <c r="W368" s="25">
        <v>0</v>
      </c>
      <c r="X368" s="25">
        <v>0</v>
      </c>
      <c r="Y368" s="25">
        <v>0</v>
      </c>
      <c r="Z368" s="53">
        <v>0</v>
      </c>
      <c r="AA368" s="52">
        <v>0</v>
      </c>
      <c r="AB368" s="25">
        <v>0</v>
      </c>
      <c r="AC368" s="25">
        <v>0</v>
      </c>
      <c r="AD368" s="25">
        <v>0</v>
      </c>
      <c r="AE368" s="53">
        <v>0</v>
      </c>
      <c r="AF368" s="52">
        <v>0</v>
      </c>
      <c r="AG368" s="25">
        <v>0</v>
      </c>
      <c r="AH368" s="25">
        <v>0</v>
      </c>
      <c r="AI368" s="25">
        <v>0</v>
      </c>
      <c r="AJ368" s="53">
        <v>0</v>
      </c>
      <c r="AK368" s="57">
        <v>0</v>
      </c>
      <c r="AL368" s="111">
        <v>0</v>
      </c>
      <c r="AM368" s="173">
        <v>0</v>
      </c>
      <c r="AN368" s="66">
        <v>0</v>
      </c>
      <c r="AO368" s="67">
        <v>0</v>
      </c>
      <c r="AP368" s="70">
        <v>0</v>
      </c>
      <c r="AQ368" s="71">
        <v>100</v>
      </c>
      <c r="AR368" s="181">
        <v>0</v>
      </c>
      <c r="AS368" s="178">
        <v>0</v>
      </c>
    </row>
    <row r="369" spans="1:45" ht="39.950000000000003" customHeight="1">
      <c r="A369" s="38" t="s">
        <v>776</v>
      </c>
      <c r="B369" s="22" t="s">
        <v>777</v>
      </c>
      <c r="C369" s="22" t="s">
        <v>253</v>
      </c>
      <c r="D369" s="33">
        <v>0.25</v>
      </c>
      <c r="E369" s="35">
        <f t="shared" si="5"/>
        <v>100</v>
      </c>
      <c r="F369" s="32">
        <v>0</v>
      </c>
      <c r="G369" s="128">
        <v>0</v>
      </c>
      <c r="H369" s="169">
        <v>0</v>
      </c>
      <c r="I369" s="49">
        <v>0</v>
      </c>
      <c r="J369" s="32">
        <v>0</v>
      </c>
      <c r="K369" s="44" t="s">
        <v>53</v>
      </c>
      <c r="L369" s="45" t="s">
        <v>53</v>
      </c>
      <c r="M369" s="44">
        <v>0</v>
      </c>
      <c r="N369" s="24">
        <v>0</v>
      </c>
      <c r="O369" s="45">
        <v>0</v>
      </c>
      <c r="P369" s="44">
        <v>0</v>
      </c>
      <c r="Q369" s="24">
        <v>0</v>
      </c>
      <c r="R369" s="45">
        <v>0</v>
      </c>
      <c r="S369" s="34">
        <v>0</v>
      </c>
      <c r="T369" s="24">
        <v>0</v>
      </c>
      <c r="U369" s="45">
        <v>0</v>
      </c>
      <c r="V369" s="52">
        <v>0</v>
      </c>
      <c r="W369" s="25">
        <v>0</v>
      </c>
      <c r="X369" s="25">
        <v>0</v>
      </c>
      <c r="Y369" s="25">
        <v>0</v>
      </c>
      <c r="Z369" s="53">
        <v>0</v>
      </c>
      <c r="AA369" s="52">
        <v>0</v>
      </c>
      <c r="AB369" s="25">
        <v>0</v>
      </c>
      <c r="AC369" s="25">
        <v>0</v>
      </c>
      <c r="AD369" s="25">
        <v>0</v>
      </c>
      <c r="AE369" s="53">
        <v>0</v>
      </c>
      <c r="AF369" s="52">
        <v>0</v>
      </c>
      <c r="AG369" s="25">
        <v>0</v>
      </c>
      <c r="AH369" s="25">
        <v>0</v>
      </c>
      <c r="AI369" s="25">
        <v>0</v>
      </c>
      <c r="AJ369" s="53">
        <v>0</v>
      </c>
      <c r="AK369" s="57">
        <v>0</v>
      </c>
      <c r="AL369" s="111">
        <v>7.598527047757E-5</v>
      </c>
      <c r="AM369" s="173">
        <v>1.9142051717080701E-2</v>
      </c>
      <c r="AN369" s="66">
        <v>0</v>
      </c>
      <c r="AO369" s="67">
        <v>0</v>
      </c>
      <c r="AP369" s="70">
        <v>0</v>
      </c>
      <c r="AQ369" s="71">
        <v>0</v>
      </c>
      <c r="AR369" s="181">
        <v>0</v>
      </c>
      <c r="AS369" s="178">
        <v>0</v>
      </c>
    </row>
    <row r="370" spans="1:45" ht="39.950000000000003" customHeight="1">
      <c r="A370" s="38" t="s">
        <v>778</v>
      </c>
      <c r="B370" s="22" t="s">
        <v>779</v>
      </c>
      <c r="C370" s="22" t="s">
        <v>253</v>
      </c>
      <c r="D370" s="33">
        <v>11.01</v>
      </c>
      <c r="E370" s="35">
        <f t="shared" si="5"/>
        <v>100</v>
      </c>
      <c r="F370" s="32">
        <v>0</v>
      </c>
      <c r="G370" s="128">
        <v>0</v>
      </c>
      <c r="H370" s="169">
        <v>0</v>
      </c>
      <c r="I370" s="49">
        <v>0</v>
      </c>
      <c r="J370" s="32">
        <v>0</v>
      </c>
      <c r="K370" s="44" t="s">
        <v>53</v>
      </c>
      <c r="L370" s="45" t="s">
        <v>53</v>
      </c>
      <c r="M370" s="44">
        <v>0</v>
      </c>
      <c r="N370" s="24">
        <v>0</v>
      </c>
      <c r="O370" s="45">
        <v>0</v>
      </c>
      <c r="P370" s="44">
        <v>0</v>
      </c>
      <c r="Q370" s="24">
        <v>0</v>
      </c>
      <c r="R370" s="45">
        <v>0</v>
      </c>
      <c r="S370" s="34">
        <v>0</v>
      </c>
      <c r="T370" s="24">
        <v>0</v>
      </c>
      <c r="U370" s="45">
        <v>0</v>
      </c>
      <c r="V370" s="52">
        <v>0</v>
      </c>
      <c r="W370" s="25">
        <v>0</v>
      </c>
      <c r="X370" s="25">
        <v>0</v>
      </c>
      <c r="Y370" s="25">
        <v>0</v>
      </c>
      <c r="Z370" s="53">
        <v>0</v>
      </c>
      <c r="AA370" s="52">
        <v>0</v>
      </c>
      <c r="AB370" s="25">
        <v>0</v>
      </c>
      <c r="AC370" s="25">
        <v>0</v>
      </c>
      <c r="AD370" s="25">
        <v>0</v>
      </c>
      <c r="AE370" s="53">
        <v>0</v>
      </c>
      <c r="AF370" s="52">
        <v>0</v>
      </c>
      <c r="AG370" s="25">
        <v>0</v>
      </c>
      <c r="AH370" s="25">
        <v>0</v>
      </c>
      <c r="AI370" s="25">
        <v>0</v>
      </c>
      <c r="AJ370" s="53">
        <v>0</v>
      </c>
      <c r="AK370" s="57">
        <v>1.2017225513685399E-2</v>
      </c>
      <c r="AL370" s="111">
        <v>7.9406099547135508E-3</v>
      </c>
      <c r="AM370" s="173">
        <v>2.4320013127756203E-2</v>
      </c>
      <c r="AN370" s="66">
        <v>0</v>
      </c>
      <c r="AO370" s="67">
        <v>0</v>
      </c>
      <c r="AP370" s="70">
        <v>0</v>
      </c>
      <c r="AQ370" s="71">
        <v>0</v>
      </c>
      <c r="AR370" s="181">
        <v>7</v>
      </c>
      <c r="AS370" s="178">
        <v>0</v>
      </c>
    </row>
    <row r="371" spans="1:45" ht="39.950000000000003" customHeight="1">
      <c r="A371" s="38" t="s">
        <v>780</v>
      </c>
      <c r="B371" s="22" t="s">
        <v>781</v>
      </c>
      <c r="C371" s="22" t="s">
        <v>253</v>
      </c>
      <c r="D371" s="33">
        <v>0.99</v>
      </c>
      <c r="E371" s="35">
        <f t="shared" si="5"/>
        <v>100</v>
      </c>
      <c r="F371" s="32">
        <v>0</v>
      </c>
      <c r="G371" s="128">
        <v>0</v>
      </c>
      <c r="H371" s="169">
        <v>0</v>
      </c>
      <c r="I371" s="49">
        <v>0</v>
      </c>
      <c r="J371" s="32">
        <v>0</v>
      </c>
      <c r="K371" s="44" t="s">
        <v>53</v>
      </c>
      <c r="L371" s="45" t="s">
        <v>53</v>
      </c>
      <c r="M371" s="44">
        <v>0</v>
      </c>
      <c r="N371" s="24">
        <v>0</v>
      </c>
      <c r="O371" s="45">
        <v>0</v>
      </c>
      <c r="P371" s="44">
        <v>0</v>
      </c>
      <c r="Q371" s="24">
        <v>0</v>
      </c>
      <c r="R371" s="45">
        <v>0</v>
      </c>
      <c r="S371" s="34">
        <v>0</v>
      </c>
      <c r="T371" s="24">
        <v>0</v>
      </c>
      <c r="U371" s="45">
        <v>0</v>
      </c>
      <c r="V371" s="52">
        <v>0</v>
      </c>
      <c r="W371" s="25">
        <v>0</v>
      </c>
      <c r="X371" s="25">
        <v>0</v>
      </c>
      <c r="Y371" s="25">
        <v>0</v>
      </c>
      <c r="Z371" s="53">
        <v>0</v>
      </c>
      <c r="AA371" s="52">
        <v>0</v>
      </c>
      <c r="AB371" s="25">
        <v>0</v>
      </c>
      <c r="AC371" s="25">
        <v>0</v>
      </c>
      <c r="AD371" s="25">
        <v>0</v>
      </c>
      <c r="AE371" s="53">
        <v>0</v>
      </c>
      <c r="AF371" s="52">
        <v>0</v>
      </c>
      <c r="AG371" s="25">
        <v>0</v>
      </c>
      <c r="AH371" s="25">
        <v>0</v>
      </c>
      <c r="AI371" s="25">
        <v>0</v>
      </c>
      <c r="AJ371" s="53">
        <v>0</v>
      </c>
      <c r="AK371" s="57">
        <v>6.1502688373676298E-2</v>
      </c>
      <c r="AL371" s="111">
        <v>7.68021666162991E-2</v>
      </c>
      <c r="AM371" s="173">
        <v>0.204027267975499</v>
      </c>
      <c r="AN371" s="66">
        <v>0</v>
      </c>
      <c r="AO371" s="67">
        <v>0</v>
      </c>
      <c r="AP371" s="70">
        <v>0</v>
      </c>
      <c r="AQ371" s="71">
        <v>0</v>
      </c>
      <c r="AR371" s="181">
        <v>0</v>
      </c>
      <c r="AS371" s="178">
        <v>0</v>
      </c>
    </row>
    <row r="372" spans="1:45" ht="39.950000000000003" customHeight="1">
      <c r="A372" s="38" t="s">
        <v>782</v>
      </c>
      <c r="B372" s="22" t="s">
        <v>783</v>
      </c>
      <c r="C372" s="22" t="s">
        <v>253</v>
      </c>
      <c r="D372" s="33">
        <v>4.58</v>
      </c>
      <c r="E372" s="35">
        <f t="shared" si="5"/>
        <v>100</v>
      </c>
      <c r="F372" s="32">
        <v>0</v>
      </c>
      <c r="G372" s="128">
        <v>0</v>
      </c>
      <c r="H372" s="169">
        <v>0</v>
      </c>
      <c r="I372" s="49">
        <v>0</v>
      </c>
      <c r="J372" s="32">
        <v>0</v>
      </c>
      <c r="K372" s="44" t="s">
        <v>53</v>
      </c>
      <c r="L372" s="45" t="s">
        <v>53</v>
      </c>
      <c r="M372" s="44">
        <v>0</v>
      </c>
      <c r="N372" s="24">
        <v>0</v>
      </c>
      <c r="O372" s="45">
        <v>0</v>
      </c>
      <c r="P372" s="44">
        <v>0</v>
      </c>
      <c r="Q372" s="24">
        <v>0</v>
      </c>
      <c r="R372" s="45">
        <v>0</v>
      </c>
      <c r="S372" s="34">
        <v>0</v>
      </c>
      <c r="T372" s="24">
        <v>0</v>
      </c>
      <c r="U372" s="45">
        <v>0</v>
      </c>
      <c r="V372" s="52">
        <v>0</v>
      </c>
      <c r="W372" s="25">
        <v>0</v>
      </c>
      <c r="X372" s="25">
        <v>0</v>
      </c>
      <c r="Y372" s="25">
        <v>0</v>
      </c>
      <c r="Z372" s="53">
        <v>0</v>
      </c>
      <c r="AA372" s="52">
        <v>0</v>
      </c>
      <c r="AB372" s="25">
        <v>0</v>
      </c>
      <c r="AC372" s="25">
        <v>0</v>
      </c>
      <c r="AD372" s="25">
        <v>0</v>
      </c>
      <c r="AE372" s="53">
        <v>0</v>
      </c>
      <c r="AF372" s="52">
        <v>0</v>
      </c>
      <c r="AG372" s="25">
        <v>0</v>
      </c>
      <c r="AH372" s="25">
        <v>0</v>
      </c>
      <c r="AI372" s="25">
        <v>0</v>
      </c>
      <c r="AJ372" s="53">
        <v>0</v>
      </c>
      <c r="AK372" s="57">
        <v>0</v>
      </c>
      <c r="AL372" s="111">
        <v>0</v>
      </c>
      <c r="AM372" s="173">
        <v>3.276811871083E-5</v>
      </c>
      <c r="AN372" s="66">
        <v>0</v>
      </c>
      <c r="AO372" s="67">
        <v>0</v>
      </c>
      <c r="AP372" s="70">
        <v>0</v>
      </c>
      <c r="AQ372" s="71">
        <v>0</v>
      </c>
      <c r="AR372" s="181">
        <v>0</v>
      </c>
      <c r="AS372" s="178">
        <v>0</v>
      </c>
    </row>
    <row r="373" spans="1:45" ht="39.950000000000003" customHeight="1">
      <c r="A373" s="38" t="s">
        <v>784</v>
      </c>
      <c r="B373" s="22" t="s">
        <v>785</v>
      </c>
      <c r="C373" s="22" t="s">
        <v>253</v>
      </c>
      <c r="D373" s="33">
        <v>1.69</v>
      </c>
      <c r="E373" s="35">
        <f t="shared" si="5"/>
        <v>100</v>
      </c>
      <c r="F373" s="32">
        <v>0</v>
      </c>
      <c r="G373" s="128">
        <v>0</v>
      </c>
      <c r="H373" s="169">
        <v>0</v>
      </c>
      <c r="I373" s="49">
        <v>0</v>
      </c>
      <c r="J373" s="32">
        <v>0</v>
      </c>
      <c r="K373" s="44" t="s">
        <v>53</v>
      </c>
      <c r="L373" s="45" t="s">
        <v>53</v>
      </c>
      <c r="M373" s="44">
        <v>0</v>
      </c>
      <c r="N373" s="24">
        <v>0</v>
      </c>
      <c r="O373" s="45">
        <v>0</v>
      </c>
      <c r="P373" s="44">
        <v>0</v>
      </c>
      <c r="Q373" s="24">
        <v>0</v>
      </c>
      <c r="R373" s="45">
        <v>0</v>
      </c>
      <c r="S373" s="34">
        <v>0</v>
      </c>
      <c r="T373" s="24">
        <v>0</v>
      </c>
      <c r="U373" s="45">
        <v>0</v>
      </c>
      <c r="V373" s="52">
        <v>0</v>
      </c>
      <c r="W373" s="25">
        <v>0</v>
      </c>
      <c r="X373" s="25">
        <v>0</v>
      </c>
      <c r="Y373" s="25">
        <v>0</v>
      </c>
      <c r="Z373" s="53">
        <v>0</v>
      </c>
      <c r="AA373" s="52">
        <v>0</v>
      </c>
      <c r="AB373" s="25">
        <v>0</v>
      </c>
      <c r="AC373" s="25">
        <v>0</v>
      </c>
      <c r="AD373" s="25">
        <v>0</v>
      </c>
      <c r="AE373" s="53">
        <v>0</v>
      </c>
      <c r="AF373" s="52">
        <v>0</v>
      </c>
      <c r="AG373" s="25">
        <v>0</v>
      </c>
      <c r="AH373" s="25">
        <v>0</v>
      </c>
      <c r="AI373" s="25">
        <v>0</v>
      </c>
      <c r="AJ373" s="53">
        <v>0</v>
      </c>
      <c r="AK373" s="57">
        <v>2.0525963047362299E-2</v>
      </c>
      <c r="AL373" s="111">
        <v>9.7680386713563608E-3</v>
      </c>
      <c r="AM373" s="173">
        <v>5.5691558248991802E-2</v>
      </c>
      <c r="AN373" s="66">
        <v>0</v>
      </c>
      <c r="AO373" s="67">
        <v>0</v>
      </c>
      <c r="AP373" s="70">
        <v>0</v>
      </c>
      <c r="AQ373" s="71">
        <v>0</v>
      </c>
      <c r="AR373" s="181">
        <v>0</v>
      </c>
      <c r="AS373" s="178">
        <v>0</v>
      </c>
    </row>
    <row r="374" spans="1:45" ht="39.950000000000003" customHeight="1">
      <c r="A374" s="38" t="s">
        <v>786</v>
      </c>
      <c r="B374" s="22" t="s">
        <v>787</v>
      </c>
      <c r="C374" s="22" t="s">
        <v>253</v>
      </c>
      <c r="D374" s="33">
        <v>1.68</v>
      </c>
      <c r="E374" s="35">
        <f t="shared" si="5"/>
        <v>100</v>
      </c>
      <c r="F374" s="32">
        <v>0</v>
      </c>
      <c r="G374" s="128">
        <v>0</v>
      </c>
      <c r="H374" s="169">
        <v>0</v>
      </c>
      <c r="I374" s="49">
        <v>0</v>
      </c>
      <c r="J374" s="32">
        <v>0</v>
      </c>
      <c r="K374" s="44" t="s">
        <v>53</v>
      </c>
      <c r="L374" s="45" t="s">
        <v>53</v>
      </c>
      <c r="M374" s="44">
        <v>0</v>
      </c>
      <c r="N374" s="24">
        <v>0</v>
      </c>
      <c r="O374" s="45">
        <v>0</v>
      </c>
      <c r="P374" s="44">
        <v>0</v>
      </c>
      <c r="Q374" s="24">
        <v>0</v>
      </c>
      <c r="R374" s="45">
        <v>0</v>
      </c>
      <c r="S374" s="34">
        <v>0</v>
      </c>
      <c r="T374" s="24">
        <v>0</v>
      </c>
      <c r="U374" s="45">
        <v>0</v>
      </c>
      <c r="V374" s="52">
        <v>0</v>
      </c>
      <c r="W374" s="25">
        <v>0</v>
      </c>
      <c r="X374" s="25">
        <v>0</v>
      </c>
      <c r="Y374" s="25">
        <v>0</v>
      </c>
      <c r="Z374" s="53">
        <v>0</v>
      </c>
      <c r="AA374" s="52">
        <v>0</v>
      </c>
      <c r="AB374" s="25">
        <v>0</v>
      </c>
      <c r="AC374" s="25">
        <v>0</v>
      </c>
      <c r="AD374" s="25">
        <v>0</v>
      </c>
      <c r="AE374" s="53">
        <v>0</v>
      </c>
      <c r="AF374" s="52">
        <v>0</v>
      </c>
      <c r="AG374" s="25">
        <v>0</v>
      </c>
      <c r="AH374" s="25">
        <v>0</v>
      </c>
      <c r="AI374" s="25">
        <v>0</v>
      </c>
      <c r="AJ374" s="53">
        <v>0</v>
      </c>
      <c r="AK374" s="57">
        <v>0</v>
      </c>
      <c r="AL374" s="111">
        <v>0</v>
      </c>
      <c r="AM374" s="173">
        <v>0</v>
      </c>
      <c r="AN374" s="66">
        <v>0</v>
      </c>
      <c r="AO374" s="67">
        <v>0</v>
      </c>
      <c r="AP374" s="70">
        <v>0</v>
      </c>
      <c r="AQ374" s="71">
        <v>0</v>
      </c>
      <c r="AR374" s="181">
        <v>0</v>
      </c>
      <c r="AS374" s="178">
        <v>0</v>
      </c>
    </row>
    <row r="375" spans="1:45" ht="39.950000000000003" customHeight="1">
      <c r="A375" s="38" t="s">
        <v>788</v>
      </c>
      <c r="B375" s="22" t="s">
        <v>789</v>
      </c>
      <c r="C375" s="22" t="s">
        <v>253</v>
      </c>
      <c r="D375" s="33">
        <v>9.09</v>
      </c>
      <c r="E375" s="35">
        <f t="shared" si="5"/>
        <v>100</v>
      </c>
      <c r="F375" s="32">
        <v>0</v>
      </c>
      <c r="G375" s="128">
        <v>0</v>
      </c>
      <c r="H375" s="169">
        <v>0</v>
      </c>
      <c r="I375" s="49">
        <v>0</v>
      </c>
      <c r="J375" s="32">
        <v>0</v>
      </c>
      <c r="K375" s="44" t="s">
        <v>53</v>
      </c>
      <c r="L375" s="45" t="s">
        <v>53</v>
      </c>
      <c r="M375" s="44">
        <v>0</v>
      </c>
      <c r="N375" s="24">
        <v>0</v>
      </c>
      <c r="O375" s="45">
        <v>0</v>
      </c>
      <c r="P375" s="44">
        <v>0</v>
      </c>
      <c r="Q375" s="24">
        <v>0</v>
      </c>
      <c r="R375" s="45">
        <v>0</v>
      </c>
      <c r="S375" s="34">
        <v>0</v>
      </c>
      <c r="T375" s="24">
        <v>0</v>
      </c>
      <c r="U375" s="45">
        <v>0</v>
      </c>
      <c r="V375" s="52">
        <v>0</v>
      </c>
      <c r="W375" s="25">
        <v>0</v>
      </c>
      <c r="X375" s="25">
        <v>0</v>
      </c>
      <c r="Y375" s="25">
        <v>0</v>
      </c>
      <c r="Z375" s="53">
        <v>0</v>
      </c>
      <c r="AA375" s="52">
        <v>0</v>
      </c>
      <c r="AB375" s="25">
        <v>0</v>
      </c>
      <c r="AC375" s="25">
        <v>0</v>
      </c>
      <c r="AD375" s="25">
        <v>0</v>
      </c>
      <c r="AE375" s="53">
        <v>0</v>
      </c>
      <c r="AF375" s="52">
        <v>0</v>
      </c>
      <c r="AG375" s="25">
        <v>0</v>
      </c>
      <c r="AH375" s="25">
        <v>0</v>
      </c>
      <c r="AI375" s="25">
        <v>0</v>
      </c>
      <c r="AJ375" s="53">
        <v>0</v>
      </c>
      <c r="AK375" s="57">
        <v>0</v>
      </c>
      <c r="AL375" s="111">
        <v>2.6836387345693601E-3</v>
      </c>
      <c r="AM375" s="173">
        <v>2.4636687518688498E-3</v>
      </c>
      <c r="AN375" s="66">
        <v>0</v>
      </c>
      <c r="AO375" s="67">
        <v>0</v>
      </c>
      <c r="AP375" s="70">
        <v>0</v>
      </c>
      <c r="AQ375" s="71">
        <v>0</v>
      </c>
      <c r="AR375" s="181">
        <v>1</v>
      </c>
      <c r="AS375" s="178">
        <v>0</v>
      </c>
    </row>
    <row r="376" spans="1:45" ht="39.950000000000003" customHeight="1">
      <c r="A376" s="38" t="s">
        <v>790</v>
      </c>
      <c r="B376" s="22" t="s">
        <v>791</v>
      </c>
      <c r="C376" s="22" t="s">
        <v>253</v>
      </c>
      <c r="D376" s="33">
        <v>8.44</v>
      </c>
      <c r="E376" s="35">
        <f t="shared" si="5"/>
        <v>100</v>
      </c>
      <c r="F376" s="32">
        <v>0</v>
      </c>
      <c r="G376" s="128">
        <v>0</v>
      </c>
      <c r="H376" s="169">
        <v>0</v>
      </c>
      <c r="I376" s="49">
        <v>0</v>
      </c>
      <c r="J376" s="32">
        <v>0</v>
      </c>
      <c r="K376" s="44" t="s">
        <v>53</v>
      </c>
      <c r="L376" s="45" t="s">
        <v>53</v>
      </c>
      <c r="M376" s="44">
        <v>0</v>
      </c>
      <c r="N376" s="24">
        <v>0</v>
      </c>
      <c r="O376" s="45">
        <v>0</v>
      </c>
      <c r="P376" s="44">
        <v>0</v>
      </c>
      <c r="Q376" s="24">
        <v>0</v>
      </c>
      <c r="R376" s="45">
        <v>0</v>
      </c>
      <c r="S376" s="34">
        <v>0</v>
      </c>
      <c r="T376" s="24">
        <v>0</v>
      </c>
      <c r="U376" s="45">
        <v>0</v>
      </c>
      <c r="V376" s="52">
        <v>0</v>
      </c>
      <c r="W376" s="25">
        <v>0</v>
      </c>
      <c r="X376" s="25">
        <v>0</v>
      </c>
      <c r="Y376" s="25">
        <v>0</v>
      </c>
      <c r="Z376" s="53">
        <v>0</v>
      </c>
      <c r="AA376" s="52">
        <v>0</v>
      </c>
      <c r="AB376" s="25">
        <v>0</v>
      </c>
      <c r="AC376" s="25">
        <v>0</v>
      </c>
      <c r="AD376" s="25">
        <v>0</v>
      </c>
      <c r="AE376" s="53">
        <v>0</v>
      </c>
      <c r="AF376" s="52">
        <v>0</v>
      </c>
      <c r="AG376" s="25">
        <v>0</v>
      </c>
      <c r="AH376" s="25">
        <v>0</v>
      </c>
      <c r="AI376" s="25">
        <v>0</v>
      </c>
      <c r="AJ376" s="53">
        <v>0</v>
      </c>
      <c r="AK376" s="57">
        <v>0</v>
      </c>
      <c r="AL376" s="111">
        <v>0</v>
      </c>
      <c r="AM376" s="173">
        <v>2.3041136412131998E-4</v>
      </c>
      <c r="AN376" s="66">
        <v>0</v>
      </c>
      <c r="AO376" s="67">
        <v>0</v>
      </c>
      <c r="AP376" s="70">
        <v>4.8285293338175002E-2</v>
      </c>
      <c r="AQ376" s="71">
        <v>0.81063102768283002</v>
      </c>
      <c r="AR376" s="181">
        <v>6</v>
      </c>
      <c r="AS376" s="178">
        <v>0</v>
      </c>
    </row>
    <row r="377" spans="1:45" ht="39.950000000000003" customHeight="1">
      <c r="A377" s="38" t="s">
        <v>792</v>
      </c>
      <c r="B377" s="22" t="s">
        <v>793</v>
      </c>
      <c r="C377" s="22" t="s">
        <v>253</v>
      </c>
      <c r="D377" s="33">
        <v>2.54</v>
      </c>
      <c r="E377" s="35">
        <f t="shared" si="5"/>
        <v>100</v>
      </c>
      <c r="F377" s="32">
        <v>0</v>
      </c>
      <c r="G377" s="128">
        <v>0</v>
      </c>
      <c r="H377" s="169">
        <v>0</v>
      </c>
      <c r="I377" s="49">
        <v>0</v>
      </c>
      <c r="J377" s="32">
        <v>0</v>
      </c>
      <c r="K377" s="44" t="s">
        <v>53</v>
      </c>
      <c r="L377" s="45" t="s">
        <v>53</v>
      </c>
      <c r="M377" s="44">
        <v>0</v>
      </c>
      <c r="N377" s="24">
        <v>0</v>
      </c>
      <c r="O377" s="45">
        <v>0</v>
      </c>
      <c r="P377" s="44">
        <v>0</v>
      </c>
      <c r="Q377" s="24">
        <v>0</v>
      </c>
      <c r="R377" s="45">
        <v>0</v>
      </c>
      <c r="S377" s="34">
        <v>0</v>
      </c>
      <c r="T377" s="24">
        <v>0</v>
      </c>
      <c r="U377" s="45">
        <v>0</v>
      </c>
      <c r="V377" s="52">
        <v>0</v>
      </c>
      <c r="W377" s="25">
        <v>0</v>
      </c>
      <c r="X377" s="25">
        <v>0</v>
      </c>
      <c r="Y377" s="25">
        <v>0</v>
      </c>
      <c r="Z377" s="53">
        <v>0</v>
      </c>
      <c r="AA377" s="52">
        <v>0</v>
      </c>
      <c r="AB377" s="25">
        <v>0</v>
      </c>
      <c r="AC377" s="25">
        <v>0</v>
      </c>
      <c r="AD377" s="25">
        <v>0</v>
      </c>
      <c r="AE377" s="53">
        <v>0</v>
      </c>
      <c r="AF377" s="52">
        <v>0</v>
      </c>
      <c r="AG377" s="25">
        <v>0</v>
      </c>
      <c r="AH377" s="25">
        <v>0</v>
      </c>
      <c r="AI377" s="25">
        <v>0</v>
      </c>
      <c r="AJ377" s="53">
        <v>0</v>
      </c>
      <c r="AK377" s="57">
        <v>0.122325444721622</v>
      </c>
      <c r="AL377" s="111">
        <v>1.2816714279664E-2</v>
      </c>
      <c r="AM377" s="173">
        <v>4.4170343475132198E-2</v>
      </c>
      <c r="AN377" s="66">
        <v>0</v>
      </c>
      <c r="AO377" s="67">
        <v>0</v>
      </c>
      <c r="AP377" s="70">
        <v>0</v>
      </c>
      <c r="AQ377" s="71">
        <v>0</v>
      </c>
      <c r="AR377" s="181">
        <v>0</v>
      </c>
      <c r="AS377" s="178">
        <v>0</v>
      </c>
    </row>
    <row r="378" spans="1:45" ht="39.950000000000003" customHeight="1">
      <c r="A378" s="38" t="s">
        <v>794</v>
      </c>
      <c r="B378" s="22" t="s">
        <v>795</v>
      </c>
      <c r="C378" s="22" t="s">
        <v>253</v>
      </c>
      <c r="D378" s="33">
        <v>1.83</v>
      </c>
      <c r="E378" s="35">
        <f t="shared" si="5"/>
        <v>100</v>
      </c>
      <c r="F378" s="32">
        <v>0</v>
      </c>
      <c r="G378" s="128">
        <v>0</v>
      </c>
      <c r="H378" s="169">
        <v>0</v>
      </c>
      <c r="I378" s="49">
        <v>0</v>
      </c>
      <c r="J378" s="32">
        <v>0</v>
      </c>
      <c r="K378" s="44" t="s">
        <v>53</v>
      </c>
      <c r="L378" s="45" t="s">
        <v>53</v>
      </c>
      <c r="M378" s="44">
        <v>0</v>
      </c>
      <c r="N378" s="24">
        <v>0</v>
      </c>
      <c r="O378" s="45">
        <v>0</v>
      </c>
      <c r="P378" s="44">
        <v>0</v>
      </c>
      <c r="Q378" s="24">
        <v>0</v>
      </c>
      <c r="R378" s="45">
        <v>0</v>
      </c>
      <c r="S378" s="34">
        <v>0</v>
      </c>
      <c r="T378" s="24">
        <v>0</v>
      </c>
      <c r="U378" s="45">
        <v>0</v>
      </c>
      <c r="V378" s="52">
        <v>0</v>
      </c>
      <c r="W378" s="25">
        <v>0</v>
      </c>
      <c r="X378" s="25">
        <v>0</v>
      </c>
      <c r="Y378" s="25">
        <v>0</v>
      </c>
      <c r="Z378" s="53">
        <v>0</v>
      </c>
      <c r="AA378" s="52">
        <v>0</v>
      </c>
      <c r="AB378" s="25">
        <v>0</v>
      </c>
      <c r="AC378" s="25">
        <v>0</v>
      </c>
      <c r="AD378" s="25">
        <v>0</v>
      </c>
      <c r="AE378" s="53">
        <v>0</v>
      </c>
      <c r="AF378" s="52">
        <v>0</v>
      </c>
      <c r="AG378" s="25">
        <v>0</v>
      </c>
      <c r="AH378" s="25">
        <v>0</v>
      </c>
      <c r="AI378" s="25">
        <v>0</v>
      </c>
      <c r="AJ378" s="53">
        <v>0</v>
      </c>
      <c r="AK378" s="57">
        <v>6.9124679462376406E-3</v>
      </c>
      <c r="AL378" s="111">
        <v>9.0557489983969994E-3</v>
      </c>
      <c r="AM378" s="173">
        <v>1.8395791147377001E-2</v>
      </c>
      <c r="AN378" s="66">
        <v>0</v>
      </c>
      <c r="AO378" s="67">
        <v>0</v>
      </c>
      <c r="AP378" s="70">
        <v>0</v>
      </c>
      <c r="AQ378" s="71">
        <v>0</v>
      </c>
      <c r="AR378" s="181">
        <v>1</v>
      </c>
      <c r="AS378" s="178">
        <v>0</v>
      </c>
    </row>
    <row r="379" spans="1:45" ht="39.950000000000003" customHeight="1">
      <c r="A379" s="38" t="s">
        <v>796</v>
      </c>
      <c r="B379" s="22" t="s">
        <v>797</v>
      </c>
      <c r="C379" s="22" t="s">
        <v>253</v>
      </c>
      <c r="D379" s="33">
        <v>0.73</v>
      </c>
      <c r="E379" s="35">
        <f t="shared" si="5"/>
        <v>95.269305278999994</v>
      </c>
      <c r="F379" s="32">
        <v>0.60923977900000004</v>
      </c>
      <c r="G379" s="128">
        <v>4.1214549419999997</v>
      </c>
      <c r="H379" s="169">
        <v>3.5779214871144802</v>
      </c>
      <c r="I379" s="49">
        <v>0</v>
      </c>
      <c r="J379" s="32">
        <v>0</v>
      </c>
      <c r="K379" s="44" t="s">
        <v>53</v>
      </c>
      <c r="L379" s="45" t="s">
        <v>53</v>
      </c>
      <c r="M379" s="44">
        <v>0</v>
      </c>
      <c r="N379" s="24">
        <v>0</v>
      </c>
      <c r="O379" s="45">
        <v>0</v>
      </c>
      <c r="P379" s="44">
        <v>0</v>
      </c>
      <c r="Q379" s="24">
        <v>0</v>
      </c>
      <c r="R379" s="45">
        <v>0</v>
      </c>
      <c r="S379" s="34">
        <v>0</v>
      </c>
      <c r="T379" s="24">
        <v>0</v>
      </c>
      <c r="U379" s="45">
        <v>0</v>
      </c>
      <c r="V379" s="52">
        <v>0</v>
      </c>
      <c r="W379" s="25">
        <v>0</v>
      </c>
      <c r="X379" s="25">
        <v>0</v>
      </c>
      <c r="Y379" s="25">
        <v>0</v>
      </c>
      <c r="Z379" s="53">
        <v>0</v>
      </c>
      <c r="AA379" s="52">
        <v>0</v>
      </c>
      <c r="AB379" s="25">
        <v>0</v>
      </c>
      <c r="AC379" s="25">
        <v>0</v>
      </c>
      <c r="AD379" s="25">
        <v>0</v>
      </c>
      <c r="AE379" s="53">
        <v>0</v>
      </c>
      <c r="AF379" s="52">
        <v>0</v>
      </c>
      <c r="AG379" s="25">
        <v>0</v>
      </c>
      <c r="AH379" s="25">
        <v>0</v>
      </c>
      <c r="AI379" s="25">
        <v>0</v>
      </c>
      <c r="AJ379" s="53">
        <v>0</v>
      </c>
      <c r="AK379" s="57">
        <v>0</v>
      </c>
      <c r="AL379" s="111">
        <v>0</v>
      </c>
      <c r="AM379" s="173">
        <v>0</v>
      </c>
      <c r="AN379" s="66">
        <v>0</v>
      </c>
      <c r="AO379" s="67">
        <v>0</v>
      </c>
      <c r="AP379" s="70">
        <v>0</v>
      </c>
      <c r="AQ379" s="71">
        <v>0</v>
      </c>
      <c r="AR379" s="181">
        <v>3</v>
      </c>
      <c r="AS379" s="178">
        <v>0</v>
      </c>
    </row>
    <row r="380" spans="1:45" ht="39.950000000000003" customHeight="1">
      <c r="A380" s="38" t="s">
        <v>798</v>
      </c>
      <c r="B380" s="22" t="s">
        <v>799</v>
      </c>
      <c r="C380" s="22" t="s">
        <v>253</v>
      </c>
      <c r="D380" s="33">
        <v>0.56000000000000005</v>
      </c>
      <c r="E380" s="35">
        <f t="shared" si="5"/>
        <v>100</v>
      </c>
      <c r="F380" s="32">
        <v>0</v>
      </c>
      <c r="G380" s="128">
        <v>0</v>
      </c>
      <c r="H380" s="169">
        <v>0</v>
      </c>
      <c r="I380" s="49">
        <v>0</v>
      </c>
      <c r="J380" s="32">
        <v>0</v>
      </c>
      <c r="K380" s="44" t="s">
        <v>53</v>
      </c>
      <c r="L380" s="45" t="s">
        <v>53</v>
      </c>
      <c r="M380" s="44">
        <v>0</v>
      </c>
      <c r="N380" s="24">
        <v>0</v>
      </c>
      <c r="O380" s="45">
        <v>0</v>
      </c>
      <c r="P380" s="44">
        <v>0</v>
      </c>
      <c r="Q380" s="24">
        <v>0</v>
      </c>
      <c r="R380" s="45">
        <v>0</v>
      </c>
      <c r="S380" s="34">
        <v>0</v>
      </c>
      <c r="T380" s="24">
        <v>0</v>
      </c>
      <c r="U380" s="45">
        <v>0</v>
      </c>
      <c r="V380" s="52">
        <v>0</v>
      </c>
      <c r="W380" s="25">
        <v>0</v>
      </c>
      <c r="X380" s="25">
        <v>0</v>
      </c>
      <c r="Y380" s="25">
        <v>0</v>
      </c>
      <c r="Z380" s="53">
        <v>0</v>
      </c>
      <c r="AA380" s="52">
        <v>0</v>
      </c>
      <c r="AB380" s="25">
        <v>0</v>
      </c>
      <c r="AC380" s="25">
        <v>0</v>
      </c>
      <c r="AD380" s="25">
        <v>0</v>
      </c>
      <c r="AE380" s="53">
        <v>0</v>
      </c>
      <c r="AF380" s="52">
        <v>0</v>
      </c>
      <c r="AG380" s="25">
        <v>0</v>
      </c>
      <c r="AH380" s="25">
        <v>0</v>
      </c>
      <c r="AI380" s="25">
        <v>0</v>
      </c>
      <c r="AJ380" s="53">
        <v>0</v>
      </c>
      <c r="AK380" s="57">
        <v>6.2217339350706606E-2</v>
      </c>
      <c r="AL380" s="111">
        <v>7.8713918067599004E-2</v>
      </c>
      <c r="AM380" s="173">
        <v>0.20198670829819101</v>
      </c>
      <c r="AN380" s="66">
        <v>0</v>
      </c>
      <c r="AO380" s="67">
        <v>0</v>
      </c>
      <c r="AP380" s="70">
        <v>0</v>
      </c>
      <c r="AQ380" s="71">
        <v>0</v>
      </c>
      <c r="AR380" s="181">
        <v>0</v>
      </c>
      <c r="AS380" s="178">
        <v>0</v>
      </c>
    </row>
    <row r="381" spans="1:45" ht="39.950000000000003" customHeight="1">
      <c r="A381" s="38" t="s">
        <v>800</v>
      </c>
      <c r="B381" s="22" t="s">
        <v>801</v>
      </c>
      <c r="C381" s="22" t="s">
        <v>253</v>
      </c>
      <c r="D381" s="33">
        <v>3.26</v>
      </c>
      <c r="E381" s="35">
        <f t="shared" si="5"/>
        <v>100</v>
      </c>
      <c r="F381" s="32">
        <v>0</v>
      </c>
      <c r="G381" s="128">
        <v>0</v>
      </c>
      <c r="H381" s="169">
        <v>0</v>
      </c>
      <c r="I381" s="49">
        <v>0</v>
      </c>
      <c r="J381" s="32">
        <v>0</v>
      </c>
      <c r="K381" s="44" t="s">
        <v>53</v>
      </c>
      <c r="L381" s="45" t="s">
        <v>53</v>
      </c>
      <c r="M381" s="44">
        <v>0</v>
      </c>
      <c r="N381" s="24">
        <v>0</v>
      </c>
      <c r="O381" s="45">
        <v>0</v>
      </c>
      <c r="P381" s="44">
        <v>0</v>
      </c>
      <c r="Q381" s="24">
        <v>0</v>
      </c>
      <c r="R381" s="45">
        <v>0</v>
      </c>
      <c r="S381" s="34">
        <v>0</v>
      </c>
      <c r="T381" s="24">
        <v>0</v>
      </c>
      <c r="U381" s="45">
        <v>0</v>
      </c>
      <c r="V381" s="52">
        <v>0</v>
      </c>
      <c r="W381" s="25">
        <v>0</v>
      </c>
      <c r="X381" s="25">
        <v>0</v>
      </c>
      <c r="Y381" s="25">
        <v>0</v>
      </c>
      <c r="Z381" s="53">
        <v>0.22287361875843001</v>
      </c>
      <c r="AA381" s="52">
        <v>0</v>
      </c>
      <c r="AB381" s="25">
        <v>0</v>
      </c>
      <c r="AC381" s="25">
        <v>0</v>
      </c>
      <c r="AD381" s="25">
        <v>0.16693629896492501</v>
      </c>
      <c r="AE381" s="53">
        <v>1.3041335511572301</v>
      </c>
      <c r="AF381" s="52">
        <v>0</v>
      </c>
      <c r="AG381" s="25">
        <v>0.16693629896492501</v>
      </c>
      <c r="AH381" s="25">
        <v>0.16693629896492501</v>
      </c>
      <c r="AI381" s="25">
        <v>0.65068139898909105</v>
      </c>
      <c r="AJ381" s="53">
        <v>1.3041335511572301</v>
      </c>
      <c r="AK381" s="57">
        <v>6.3737740828208097E-3</v>
      </c>
      <c r="AL381" s="111">
        <v>2.5740239812823301E-3</v>
      </c>
      <c r="AM381" s="173">
        <v>9.8058064910178013E-4</v>
      </c>
      <c r="AN381" s="66">
        <v>0</v>
      </c>
      <c r="AO381" s="67">
        <v>0</v>
      </c>
      <c r="AP381" s="70">
        <v>0</v>
      </c>
      <c r="AQ381" s="71">
        <v>96.355361410730296</v>
      </c>
      <c r="AR381" s="181">
        <v>0</v>
      </c>
      <c r="AS381" s="178">
        <v>0</v>
      </c>
    </row>
    <row r="382" spans="1:45" ht="39.950000000000003" customHeight="1">
      <c r="A382" s="38" t="s">
        <v>802</v>
      </c>
      <c r="B382" s="22" t="s">
        <v>803</v>
      </c>
      <c r="C382" s="22" t="s">
        <v>253</v>
      </c>
      <c r="D382" s="33">
        <v>1.53</v>
      </c>
      <c r="E382" s="35">
        <f t="shared" si="5"/>
        <v>100</v>
      </c>
      <c r="F382" s="32">
        <v>0</v>
      </c>
      <c r="G382" s="128">
        <v>0</v>
      </c>
      <c r="H382" s="169">
        <v>0</v>
      </c>
      <c r="I382" s="49">
        <v>0</v>
      </c>
      <c r="J382" s="32">
        <v>0</v>
      </c>
      <c r="K382" s="44" t="s">
        <v>53</v>
      </c>
      <c r="L382" s="45" t="s">
        <v>53</v>
      </c>
      <c r="M382" s="44">
        <v>0</v>
      </c>
      <c r="N382" s="24">
        <v>0</v>
      </c>
      <c r="O382" s="45">
        <v>0</v>
      </c>
      <c r="P382" s="44">
        <v>0</v>
      </c>
      <c r="Q382" s="24">
        <v>0</v>
      </c>
      <c r="R382" s="45">
        <v>0</v>
      </c>
      <c r="S382" s="34">
        <v>0</v>
      </c>
      <c r="T382" s="24">
        <v>0</v>
      </c>
      <c r="U382" s="45">
        <v>0</v>
      </c>
      <c r="V382" s="52">
        <v>0</v>
      </c>
      <c r="W382" s="25">
        <v>0</v>
      </c>
      <c r="X382" s="25">
        <v>0</v>
      </c>
      <c r="Y382" s="25">
        <v>0</v>
      </c>
      <c r="Z382" s="53">
        <v>0</v>
      </c>
      <c r="AA382" s="52">
        <v>0</v>
      </c>
      <c r="AB382" s="25">
        <v>0</v>
      </c>
      <c r="AC382" s="25">
        <v>0</v>
      </c>
      <c r="AD382" s="25">
        <v>0</v>
      </c>
      <c r="AE382" s="53">
        <v>0</v>
      </c>
      <c r="AF382" s="52">
        <v>0</v>
      </c>
      <c r="AG382" s="25">
        <v>0</v>
      </c>
      <c r="AH382" s="25">
        <v>0</v>
      </c>
      <c r="AI382" s="25">
        <v>0</v>
      </c>
      <c r="AJ382" s="53">
        <v>0</v>
      </c>
      <c r="AK382" s="57">
        <v>0</v>
      </c>
      <c r="AL382" s="111">
        <v>0</v>
      </c>
      <c r="AM382" s="173">
        <v>0</v>
      </c>
      <c r="AN382" s="66">
        <v>0</v>
      </c>
      <c r="AO382" s="67">
        <v>0</v>
      </c>
      <c r="AP382" s="70">
        <v>0</v>
      </c>
      <c r="AQ382" s="71">
        <v>0</v>
      </c>
      <c r="AR382" s="181">
        <v>1</v>
      </c>
      <c r="AS382" s="178">
        <v>0</v>
      </c>
    </row>
    <row r="383" spans="1:45" ht="39.950000000000003" customHeight="1">
      <c r="A383" s="38" t="s">
        <v>804</v>
      </c>
      <c r="B383" s="22" t="s">
        <v>805</v>
      </c>
      <c r="C383" s="22" t="s">
        <v>253</v>
      </c>
      <c r="D383" s="33">
        <v>57.41</v>
      </c>
      <c r="E383" s="35">
        <f t="shared" si="5"/>
        <v>100</v>
      </c>
      <c r="F383" s="32">
        <v>0</v>
      </c>
      <c r="G383" s="128">
        <v>0</v>
      </c>
      <c r="H383" s="169">
        <v>0</v>
      </c>
      <c r="I383" s="49">
        <v>0</v>
      </c>
      <c r="J383" s="32">
        <v>0</v>
      </c>
      <c r="K383" s="44" t="s">
        <v>53</v>
      </c>
      <c r="L383" s="45" t="s">
        <v>53</v>
      </c>
      <c r="M383" s="44">
        <v>0</v>
      </c>
      <c r="N383" s="24">
        <v>0</v>
      </c>
      <c r="O383" s="45">
        <v>0</v>
      </c>
      <c r="P383" s="44">
        <v>0</v>
      </c>
      <c r="Q383" s="24">
        <v>0</v>
      </c>
      <c r="R383" s="45">
        <v>0</v>
      </c>
      <c r="S383" s="34">
        <v>0</v>
      </c>
      <c r="T383" s="24">
        <v>0</v>
      </c>
      <c r="U383" s="45">
        <v>0</v>
      </c>
      <c r="V383" s="52">
        <v>0</v>
      </c>
      <c r="W383" s="25">
        <v>0</v>
      </c>
      <c r="X383" s="25">
        <v>0</v>
      </c>
      <c r="Y383" s="25">
        <v>0</v>
      </c>
      <c r="Z383" s="53">
        <v>0</v>
      </c>
      <c r="AA383" s="52">
        <v>0</v>
      </c>
      <c r="AB383" s="25">
        <v>0</v>
      </c>
      <c r="AC383" s="25">
        <v>0</v>
      </c>
      <c r="AD383" s="25">
        <v>0</v>
      </c>
      <c r="AE383" s="53">
        <v>0</v>
      </c>
      <c r="AF383" s="52">
        <v>0</v>
      </c>
      <c r="AG383" s="25">
        <v>0</v>
      </c>
      <c r="AH383" s="25">
        <v>0</v>
      </c>
      <c r="AI383" s="25">
        <v>0</v>
      </c>
      <c r="AJ383" s="53">
        <v>0</v>
      </c>
      <c r="AK383" s="57">
        <v>1.6986590912766098E-2</v>
      </c>
      <c r="AL383" s="111">
        <v>7.2828120246120898E-3</v>
      </c>
      <c r="AM383" s="173">
        <v>2.5507416825688002E-2</v>
      </c>
      <c r="AN383" s="66">
        <v>0</v>
      </c>
      <c r="AO383" s="67">
        <v>0</v>
      </c>
      <c r="AP383" s="70">
        <v>2.882458532457</v>
      </c>
      <c r="AQ383" s="71">
        <v>2.10295499079445</v>
      </c>
      <c r="AR383" s="181">
        <v>0</v>
      </c>
      <c r="AS383" s="178">
        <v>0</v>
      </c>
    </row>
    <row r="384" spans="1:45" ht="39.950000000000003" customHeight="1">
      <c r="A384" s="38" t="s">
        <v>806</v>
      </c>
      <c r="B384" s="22" t="s">
        <v>807</v>
      </c>
      <c r="C384" s="22" t="s">
        <v>253</v>
      </c>
      <c r="D384" s="33">
        <v>1.36</v>
      </c>
      <c r="E384" s="35">
        <f t="shared" si="5"/>
        <v>100</v>
      </c>
      <c r="F384" s="32">
        <v>0</v>
      </c>
      <c r="G384" s="128">
        <v>0</v>
      </c>
      <c r="H384" s="169">
        <v>0</v>
      </c>
      <c r="I384" s="49">
        <v>0</v>
      </c>
      <c r="J384" s="32">
        <v>0</v>
      </c>
      <c r="K384" s="44" t="s">
        <v>53</v>
      </c>
      <c r="L384" s="45" t="s">
        <v>53</v>
      </c>
      <c r="M384" s="44">
        <v>0</v>
      </c>
      <c r="N384" s="24">
        <v>0</v>
      </c>
      <c r="O384" s="45">
        <v>0</v>
      </c>
      <c r="P384" s="44">
        <v>0</v>
      </c>
      <c r="Q384" s="24">
        <v>0</v>
      </c>
      <c r="R384" s="45">
        <v>0</v>
      </c>
      <c r="S384" s="34">
        <v>0</v>
      </c>
      <c r="T384" s="24">
        <v>0</v>
      </c>
      <c r="U384" s="45">
        <v>0</v>
      </c>
      <c r="V384" s="52">
        <v>0</v>
      </c>
      <c r="W384" s="25">
        <v>0</v>
      </c>
      <c r="X384" s="25">
        <v>0</v>
      </c>
      <c r="Y384" s="25">
        <v>0</v>
      </c>
      <c r="Z384" s="53">
        <v>52.599743269868803</v>
      </c>
      <c r="AA384" s="52">
        <v>0</v>
      </c>
      <c r="AB384" s="25">
        <v>20.248446526109301</v>
      </c>
      <c r="AC384" s="25">
        <v>23.1901241506072</v>
      </c>
      <c r="AD384" s="25">
        <v>48.661633113114398</v>
      </c>
      <c r="AE384" s="53">
        <v>84.503068688714507</v>
      </c>
      <c r="AF384" s="52">
        <v>23.1901241506072</v>
      </c>
      <c r="AG384" s="25">
        <v>23.1901241506072</v>
      </c>
      <c r="AH384" s="25">
        <v>39.724361981256699</v>
      </c>
      <c r="AI384" s="25">
        <v>73.078115239980704</v>
      </c>
      <c r="AJ384" s="53">
        <v>96.500677678833299</v>
      </c>
      <c r="AK384" s="57">
        <v>1.12718338783267E-2</v>
      </c>
      <c r="AL384" s="111">
        <v>2.4554087416992297E-2</v>
      </c>
      <c r="AM384" s="173">
        <v>5.4323616233492099E-2</v>
      </c>
      <c r="AN384" s="66">
        <v>0</v>
      </c>
      <c r="AO384" s="67">
        <v>0</v>
      </c>
      <c r="AP384" s="70">
        <v>0</v>
      </c>
      <c r="AQ384" s="71">
        <v>0</v>
      </c>
      <c r="AR384" s="181">
        <v>3</v>
      </c>
      <c r="AS384" s="178">
        <v>0</v>
      </c>
    </row>
    <row r="385" spans="1:45" ht="39.950000000000003" customHeight="1">
      <c r="A385" s="38" t="s">
        <v>808</v>
      </c>
      <c r="B385" s="22" t="s">
        <v>809</v>
      </c>
      <c r="C385" s="22" t="s">
        <v>253</v>
      </c>
      <c r="D385" s="33">
        <v>1.21</v>
      </c>
      <c r="E385" s="35">
        <f t="shared" si="5"/>
        <v>100</v>
      </c>
      <c r="F385" s="32">
        <v>0</v>
      </c>
      <c r="G385" s="128">
        <v>0</v>
      </c>
      <c r="H385" s="169">
        <v>0</v>
      </c>
      <c r="I385" s="49">
        <v>0</v>
      </c>
      <c r="J385" s="32">
        <v>0</v>
      </c>
      <c r="K385" s="44" t="s">
        <v>53</v>
      </c>
      <c r="L385" s="45" t="s">
        <v>53</v>
      </c>
      <c r="M385" s="44">
        <v>0</v>
      </c>
      <c r="N385" s="24">
        <v>0</v>
      </c>
      <c r="O385" s="45">
        <v>0</v>
      </c>
      <c r="P385" s="44">
        <v>0</v>
      </c>
      <c r="Q385" s="24">
        <v>0</v>
      </c>
      <c r="R385" s="45">
        <v>0</v>
      </c>
      <c r="S385" s="34">
        <v>0</v>
      </c>
      <c r="T385" s="24">
        <v>0</v>
      </c>
      <c r="U385" s="45">
        <v>0</v>
      </c>
      <c r="V385" s="52">
        <v>0</v>
      </c>
      <c r="W385" s="25">
        <v>0</v>
      </c>
      <c r="X385" s="25">
        <v>0</v>
      </c>
      <c r="Y385" s="25">
        <v>0</v>
      </c>
      <c r="Z385" s="53">
        <v>24.723613562282701</v>
      </c>
      <c r="AA385" s="52">
        <v>0</v>
      </c>
      <c r="AB385" s="25">
        <v>2.7467446772819799</v>
      </c>
      <c r="AC385" s="25">
        <v>5.5879370442301504</v>
      </c>
      <c r="AD385" s="25">
        <v>23.1295707694877</v>
      </c>
      <c r="AE385" s="53">
        <v>46.756379821223398</v>
      </c>
      <c r="AF385" s="52">
        <v>5.5879370442301504</v>
      </c>
      <c r="AG385" s="25">
        <v>21.417277838965099</v>
      </c>
      <c r="AH385" s="25">
        <v>22.621738483602801</v>
      </c>
      <c r="AI385" s="25">
        <v>32.589721837288302</v>
      </c>
      <c r="AJ385" s="53">
        <v>67.413811893142494</v>
      </c>
      <c r="AK385" s="57">
        <v>6.674706434799999E-7</v>
      </c>
      <c r="AL385" s="111">
        <v>8.0864284661823806E-3</v>
      </c>
      <c r="AM385" s="173">
        <v>9.5166422148643803E-3</v>
      </c>
      <c r="AN385" s="66">
        <v>0</v>
      </c>
      <c r="AO385" s="67">
        <v>0</v>
      </c>
      <c r="AP385" s="70">
        <v>0.16666694268089999</v>
      </c>
      <c r="AQ385" s="71">
        <v>5.63120463885656</v>
      </c>
      <c r="AR385" s="181">
        <v>1</v>
      </c>
      <c r="AS385" s="178">
        <v>0</v>
      </c>
    </row>
    <row r="386" spans="1:45" ht="39.950000000000003" customHeight="1">
      <c r="A386" s="38" t="s">
        <v>810</v>
      </c>
      <c r="B386" s="22" t="s">
        <v>811</v>
      </c>
      <c r="C386" s="22" t="s">
        <v>253</v>
      </c>
      <c r="D386" s="33">
        <v>13.53</v>
      </c>
      <c r="E386" s="35">
        <f t="shared" si="5"/>
        <v>100</v>
      </c>
      <c r="F386" s="32">
        <v>0</v>
      </c>
      <c r="G386" s="128">
        <v>0</v>
      </c>
      <c r="H386" s="169">
        <v>0</v>
      </c>
      <c r="I386" s="49">
        <v>0</v>
      </c>
      <c r="J386" s="32">
        <v>0</v>
      </c>
      <c r="K386" s="44" t="s">
        <v>53</v>
      </c>
      <c r="L386" s="45" t="s">
        <v>53</v>
      </c>
      <c r="M386" s="44">
        <v>0</v>
      </c>
      <c r="N386" s="24">
        <v>0</v>
      </c>
      <c r="O386" s="45">
        <v>0</v>
      </c>
      <c r="P386" s="44">
        <v>0</v>
      </c>
      <c r="Q386" s="24">
        <v>0</v>
      </c>
      <c r="R386" s="45">
        <v>0</v>
      </c>
      <c r="S386" s="34">
        <v>0</v>
      </c>
      <c r="T386" s="24">
        <v>0</v>
      </c>
      <c r="U386" s="45">
        <v>0</v>
      </c>
      <c r="V386" s="52">
        <v>0</v>
      </c>
      <c r="W386" s="25">
        <v>0</v>
      </c>
      <c r="X386" s="25">
        <v>0</v>
      </c>
      <c r="Y386" s="25">
        <v>0</v>
      </c>
      <c r="Z386" s="53">
        <v>0</v>
      </c>
      <c r="AA386" s="52">
        <v>0</v>
      </c>
      <c r="AB386" s="25">
        <v>0</v>
      </c>
      <c r="AC386" s="25">
        <v>0</v>
      </c>
      <c r="AD386" s="25">
        <v>0</v>
      </c>
      <c r="AE386" s="53">
        <v>0</v>
      </c>
      <c r="AF386" s="52">
        <v>0</v>
      </c>
      <c r="AG386" s="25">
        <v>0</v>
      </c>
      <c r="AH386" s="25">
        <v>0</v>
      </c>
      <c r="AI386" s="25">
        <v>0</v>
      </c>
      <c r="AJ386" s="53">
        <v>0</v>
      </c>
      <c r="AK386" s="57">
        <v>2.8938202062418002E-4</v>
      </c>
      <c r="AL386" s="111">
        <v>1.474583013E-8</v>
      </c>
      <c r="AM386" s="173">
        <v>1.54001394650272E-3</v>
      </c>
      <c r="AN386" s="66">
        <v>0</v>
      </c>
      <c r="AO386" s="67">
        <v>0</v>
      </c>
      <c r="AP386" s="70">
        <v>0</v>
      </c>
      <c r="AQ386" s="71">
        <v>0</v>
      </c>
      <c r="AR386" s="181">
        <v>1</v>
      </c>
      <c r="AS386" s="178">
        <v>0</v>
      </c>
    </row>
    <row r="387" spans="1:45" ht="39.950000000000003" customHeight="1">
      <c r="A387" s="38" t="s">
        <v>812</v>
      </c>
      <c r="B387" s="22" t="s">
        <v>813</v>
      </c>
      <c r="C387" s="22" t="s">
        <v>253</v>
      </c>
      <c r="D387" s="33">
        <v>17.010000000000002</v>
      </c>
      <c r="E387" s="35">
        <f t="shared" si="5"/>
        <v>100</v>
      </c>
      <c r="F387" s="32">
        <v>0</v>
      </c>
      <c r="G387" s="128">
        <v>0</v>
      </c>
      <c r="H387" s="169">
        <v>0</v>
      </c>
      <c r="I387" s="49">
        <v>0</v>
      </c>
      <c r="J387" s="32">
        <v>0</v>
      </c>
      <c r="K387" s="44" t="s">
        <v>53</v>
      </c>
      <c r="L387" s="45" t="s">
        <v>53</v>
      </c>
      <c r="M387" s="44">
        <v>0</v>
      </c>
      <c r="N387" s="24">
        <v>0</v>
      </c>
      <c r="O387" s="45">
        <v>0</v>
      </c>
      <c r="P387" s="44">
        <v>0</v>
      </c>
      <c r="Q387" s="24">
        <v>0</v>
      </c>
      <c r="R387" s="45">
        <v>0</v>
      </c>
      <c r="S387" s="34">
        <v>0</v>
      </c>
      <c r="T387" s="24">
        <v>0</v>
      </c>
      <c r="U387" s="45">
        <v>0</v>
      </c>
      <c r="V387" s="52">
        <v>0</v>
      </c>
      <c r="W387" s="25">
        <v>0</v>
      </c>
      <c r="X387" s="25">
        <v>0</v>
      </c>
      <c r="Y387" s="25">
        <v>0</v>
      </c>
      <c r="Z387" s="53">
        <v>0</v>
      </c>
      <c r="AA387" s="52">
        <v>0</v>
      </c>
      <c r="AB387" s="25">
        <v>0</v>
      </c>
      <c r="AC387" s="25">
        <v>0</v>
      </c>
      <c r="AD387" s="25">
        <v>0</v>
      </c>
      <c r="AE387" s="53">
        <v>0</v>
      </c>
      <c r="AF387" s="52">
        <v>0</v>
      </c>
      <c r="AG387" s="25">
        <v>0</v>
      </c>
      <c r="AH387" s="25">
        <v>0</v>
      </c>
      <c r="AI387" s="25">
        <v>0</v>
      </c>
      <c r="AJ387" s="53">
        <v>0</v>
      </c>
      <c r="AK387" s="57">
        <v>4.2095681571257702E-3</v>
      </c>
      <c r="AL387" s="111">
        <v>3.3394358089263898E-3</v>
      </c>
      <c r="AM387" s="173">
        <v>7.3534986029007397E-3</v>
      </c>
      <c r="AN387" s="66">
        <v>0</v>
      </c>
      <c r="AO387" s="67">
        <v>0</v>
      </c>
      <c r="AP387" s="70">
        <v>3.0425326998171101</v>
      </c>
      <c r="AQ387" s="71">
        <v>71.345757248296096</v>
      </c>
      <c r="AR387" s="181">
        <v>1</v>
      </c>
      <c r="AS387" s="178">
        <v>0</v>
      </c>
    </row>
    <row r="388" spans="1:45" ht="39.950000000000003" customHeight="1">
      <c r="A388" s="38" t="s">
        <v>814</v>
      </c>
      <c r="B388" s="22" t="s">
        <v>815</v>
      </c>
      <c r="C388" s="22" t="s">
        <v>253</v>
      </c>
      <c r="D388" s="33">
        <v>11.14</v>
      </c>
      <c r="E388" s="35">
        <f t="shared" si="5"/>
        <v>100</v>
      </c>
      <c r="F388" s="32">
        <v>0</v>
      </c>
      <c r="G388" s="128">
        <v>0</v>
      </c>
      <c r="H388" s="169">
        <v>0</v>
      </c>
      <c r="I388" s="49">
        <v>0</v>
      </c>
      <c r="J388" s="32">
        <v>0</v>
      </c>
      <c r="K388" s="44" t="s">
        <v>53</v>
      </c>
      <c r="L388" s="45" t="s">
        <v>53</v>
      </c>
      <c r="M388" s="44">
        <v>0</v>
      </c>
      <c r="N388" s="24">
        <v>0</v>
      </c>
      <c r="O388" s="45">
        <v>0</v>
      </c>
      <c r="P388" s="44">
        <v>0</v>
      </c>
      <c r="Q388" s="24">
        <v>0</v>
      </c>
      <c r="R388" s="45">
        <v>0</v>
      </c>
      <c r="S388" s="34">
        <v>0</v>
      </c>
      <c r="T388" s="24">
        <v>0</v>
      </c>
      <c r="U388" s="45">
        <v>0</v>
      </c>
      <c r="V388" s="52">
        <v>0</v>
      </c>
      <c r="W388" s="25">
        <v>0</v>
      </c>
      <c r="X388" s="25">
        <v>0</v>
      </c>
      <c r="Y388" s="25">
        <v>0</v>
      </c>
      <c r="Z388" s="53">
        <v>0</v>
      </c>
      <c r="AA388" s="52">
        <v>0</v>
      </c>
      <c r="AB388" s="25">
        <v>0</v>
      </c>
      <c r="AC388" s="25">
        <v>0</v>
      </c>
      <c r="AD388" s="25">
        <v>0</v>
      </c>
      <c r="AE388" s="53">
        <v>0</v>
      </c>
      <c r="AF388" s="52">
        <v>0</v>
      </c>
      <c r="AG388" s="25">
        <v>0</v>
      </c>
      <c r="AH388" s="25">
        <v>0</v>
      </c>
      <c r="AI388" s="25">
        <v>0</v>
      </c>
      <c r="AJ388" s="53">
        <v>0</v>
      </c>
      <c r="AK388" s="57">
        <v>1.0605379802660998E-2</v>
      </c>
      <c r="AL388" s="111">
        <v>5.7949666000954607E-3</v>
      </c>
      <c r="AM388" s="173">
        <v>9.2030935921399507E-3</v>
      </c>
      <c r="AN388" s="66">
        <v>0</v>
      </c>
      <c r="AO388" s="67">
        <v>0</v>
      </c>
      <c r="AP388" s="70">
        <v>8.2016361128379796</v>
      </c>
      <c r="AQ388" s="71">
        <v>14.529515135008401</v>
      </c>
      <c r="AR388" s="181">
        <v>5</v>
      </c>
      <c r="AS388" s="178">
        <v>0</v>
      </c>
    </row>
    <row r="389" spans="1:45" ht="39.950000000000003" customHeight="1">
      <c r="A389" s="38" t="s">
        <v>816</v>
      </c>
      <c r="B389" s="22" t="s">
        <v>817</v>
      </c>
      <c r="C389" s="22" t="s">
        <v>253</v>
      </c>
      <c r="D389" s="33">
        <v>5.48</v>
      </c>
      <c r="E389" s="35">
        <f t="shared" si="5"/>
        <v>100</v>
      </c>
      <c r="F389" s="32">
        <v>0</v>
      </c>
      <c r="G389" s="128">
        <v>0</v>
      </c>
      <c r="H389" s="169">
        <v>0</v>
      </c>
      <c r="I389" s="49">
        <v>0</v>
      </c>
      <c r="J389" s="32">
        <v>0</v>
      </c>
      <c r="K389" s="44" t="s">
        <v>53</v>
      </c>
      <c r="L389" s="45" t="s">
        <v>53</v>
      </c>
      <c r="M389" s="44">
        <v>0</v>
      </c>
      <c r="N389" s="24">
        <v>0</v>
      </c>
      <c r="O389" s="45">
        <v>0</v>
      </c>
      <c r="P389" s="44">
        <v>0</v>
      </c>
      <c r="Q389" s="24">
        <v>0</v>
      </c>
      <c r="R389" s="45">
        <v>0</v>
      </c>
      <c r="S389" s="34">
        <v>0</v>
      </c>
      <c r="T389" s="24">
        <v>0</v>
      </c>
      <c r="U389" s="45">
        <v>0</v>
      </c>
      <c r="V389" s="52">
        <v>0</v>
      </c>
      <c r="W389" s="25">
        <v>0</v>
      </c>
      <c r="X389" s="25">
        <v>0</v>
      </c>
      <c r="Y389" s="25">
        <v>0</v>
      </c>
      <c r="Z389" s="53">
        <v>0</v>
      </c>
      <c r="AA389" s="52">
        <v>0</v>
      </c>
      <c r="AB389" s="25">
        <v>0</v>
      </c>
      <c r="AC389" s="25">
        <v>0</v>
      </c>
      <c r="AD389" s="25">
        <v>0</v>
      </c>
      <c r="AE389" s="53">
        <v>0</v>
      </c>
      <c r="AF389" s="52">
        <v>0</v>
      </c>
      <c r="AG389" s="25">
        <v>0</v>
      </c>
      <c r="AH389" s="25">
        <v>0</v>
      </c>
      <c r="AI389" s="25">
        <v>0</v>
      </c>
      <c r="AJ389" s="53">
        <v>0</v>
      </c>
      <c r="AK389" s="57">
        <v>1.9250348048279501E-3</v>
      </c>
      <c r="AL389" s="111">
        <v>1.3388496757465098E-3</v>
      </c>
      <c r="AM389" s="173">
        <v>7.0162429012119399E-3</v>
      </c>
      <c r="AN389" s="66">
        <v>0</v>
      </c>
      <c r="AO389" s="67">
        <v>0</v>
      </c>
      <c r="AP389" s="70">
        <v>0</v>
      </c>
      <c r="AQ389" s="71">
        <v>0</v>
      </c>
      <c r="AR389" s="181">
        <v>0</v>
      </c>
      <c r="AS389" s="178">
        <v>0</v>
      </c>
    </row>
    <row r="390" spans="1:45" ht="39.950000000000003" customHeight="1">
      <c r="A390" s="38" t="s">
        <v>818</v>
      </c>
      <c r="B390" s="22" t="s">
        <v>819</v>
      </c>
      <c r="C390" s="22" t="s">
        <v>253</v>
      </c>
      <c r="D390" s="33">
        <v>2.81</v>
      </c>
      <c r="E390" s="35">
        <f t="shared" si="5"/>
        <v>100</v>
      </c>
      <c r="F390" s="32">
        <v>0</v>
      </c>
      <c r="G390" s="128">
        <v>0</v>
      </c>
      <c r="H390" s="169">
        <v>0</v>
      </c>
      <c r="I390" s="49">
        <v>0</v>
      </c>
      <c r="J390" s="32">
        <v>0</v>
      </c>
      <c r="K390" s="44" t="s">
        <v>53</v>
      </c>
      <c r="L390" s="45" t="s">
        <v>53</v>
      </c>
      <c r="M390" s="44">
        <v>0</v>
      </c>
      <c r="N390" s="24">
        <v>0</v>
      </c>
      <c r="O390" s="45">
        <v>0</v>
      </c>
      <c r="P390" s="44">
        <v>0</v>
      </c>
      <c r="Q390" s="24">
        <v>0</v>
      </c>
      <c r="R390" s="45">
        <v>0</v>
      </c>
      <c r="S390" s="34">
        <v>0</v>
      </c>
      <c r="T390" s="24">
        <v>0</v>
      </c>
      <c r="U390" s="45">
        <v>0</v>
      </c>
      <c r="V390" s="52">
        <v>0</v>
      </c>
      <c r="W390" s="25">
        <v>0</v>
      </c>
      <c r="X390" s="25">
        <v>0</v>
      </c>
      <c r="Y390" s="25">
        <v>0</v>
      </c>
      <c r="Z390" s="53">
        <v>0</v>
      </c>
      <c r="AA390" s="52">
        <v>0</v>
      </c>
      <c r="AB390" s="25">
        <v>0</v>
      </c>
      <c r="AC390" s="25">
        <v>0</v>
      </c>
      <c r="AD390" s="25">
        <v>0</v>
      </c>
      <c r="AE390" s="53">
        <v>0</v>
      </c>
      <c r="AF390" s="52">
        <v>0</v>
      </c>
      <c r="AG390" s="25">
        <v>0</v>
      </c>
      <c r="AH390" s="25">
        <v>0</v>
      </c>
      <c r="AI390" s="25">
        <v>0</v>
      </c>
      <c r="AJ390" s="53">
        <v>0</v>
      </c>
      <c r="AK390" s="57">
        <v>2.0492033244632203E-2</v>
      </c>
      <c r="AL390" s="111">
        <v>8.1114228727520894E-3</v>
      </c>
      <c r="AM390" s="173">
        <v>1.72960518292441E-2</v>
      </c>
      <c r="AN390" s="66">
        <v>0</v>
      </c>
      <c r="AO390" s="67">
        <v>0</v>
      </c>
      <c r="AP390" s="70">
        <v>0.17926007379375</v>
      </c>
      <c r="AQ390" s="71">
        <v>80.137154373349702</v>
      </c>
      <c r="AR390" s="181">
        <v>1</v>
      </c>
      <c r="AS390" s="178">
        <v>0</v>
      </c>
    </row>
    <row r="391" spans="1:45" ht="39.950000000000003" customHeight="1">
      <c r="A391" s="38" t="s">
        <v>820</v>
      </c>
      <c r="B391" s="22" t="s">
        <v>821</v>
      </c>
      <c r="C391" s="22" t="s">
        <v>253</v>
      </c>
      <c r="D391" s="33">
        <v>0.18</v>
      </c>
      <c r="E391" s="35">
        <f t="shared" si="5"/>
        <v>100</v>
      </c>
      <c r="F391" s="32">
        <v>0</v>
      </c>
      <c r="G391" s="128">
        <v>0</v>
      </c>
      <c r="H391" s="169">
        <v>0</v>
      </c>
      <c r="I391" s="49">
        <v>0</v>
      </c>
      <c r="J391" s="32">
        <v>0</v>
      </c>
      <c r="K391" s="44" t="s">
        <v>53</v>
      </c>
      <c r="L391" s="45" t="s">
        <v>53</v>
      </c>
      <c r="M391" s="44">
        <v>0</v>
      </c>
      <c r="N391" s="24">
        <v>0</v>
      </c>
      <c r="O391" s="45">
        <v>0</v>
      </c>
      <c r="P391" s="44">
        <v>0</v>
      </c>
      <c r="Q391" s="24">
        <v>0</v>
      </c>
      <c r="R391" s="45">
        <v>0</v>
      </c>
      <c r="S391" s="34">
        <v>0</v>
      </c>
      <c r="T391" s="24">
        <v>0</v>
      </c>
      <c r="U391" s="45">
        <v>0</v>
      </c>
      <c r="V391" s="52">
        <v>0</v>
      </c>
      <c r="W391" s="25">
        <v>0</v>
      </c>
      <c r="X391" s="25">
        <v>0</v>
      </c>
      <c r="Y391" s="25">
        <v>0</v>
      </c>
      <c r="Z391" s="53">
        <v>0</v>
      </c>
      <c r="AA391" s="52">
        <v>0</v>
      </c>
      <c r="AB391" s="25">
        <v>0</v>
      </c>
      <c r="AC391" s="25">
        <v>0</v>
      </c>
      <c r="AD391" s="25">
        <v>0</v>
      </c>
      <c r="AE391" s="53">
        <v>0</v>
      </c>
      <c r="AF391" s="52">
        <v>0</v>
      </c>
      <c r="AG391" s="25">
        <v>0</v>
      </c>
      <c r="AH391" s="25">
        <v>0</v>
      </c>
      <c r="AI391" s="25">
        <v>0</v>
      </c>
      <c r="AJ391" s="53">
        <v>0</v>
      </c>
      <c r="AK391" s="57">
        <v>0</v>
      </c>
      <c r="AL391" s="111">
        <v>0</v>
      </c>
      <c r="AM391" s="173">
        <v>0</v>
      </c>
      <c r="AN391" s="66">
        <v>0</v>
      </c>
      <c r="AO391" s="67">
        <v>0</v>
      </c>
      <c r="AP391" s="70">
        <v>0</v>
      </c>
      <c r="AQ391" s="71">
        <v>63.3183466530404</v>
      </c>
      <c r="AR391" s="181">
        <v>0</v>
      </c>
      <c r="AS391" s="178">
        <v>0</v>
      </c>
    </row>
    <row r="392" spans="1:45" ht="39.950000000000003" customHeight="1">
      <c r="A392" s="38" t="s">
        <v>822</v>
      </c>
      <c r="B392" s="22" t="s">
        <v>823</v>
      </c>
      <c r="C392" s="22" t="s">
        <v>253</v>
      </c>
      <c r="D392" s="33">
        <v>0.33</v>
      </c>
      <c r="E392" s="35">
        <f t="shared" si="5"/>
        <v>100</v>
      </c>
      <c r="F392" s="32">
        <v>0</v>
      </c>
      <c r="G392" s="128">
        <v>0</v>
      </c>
      <c r="H392" s="169">
        <v>0</v>
      </c>
      <c r="I392" s="49">
        <v>0</v>
      </c>
      <c r="J392" s="32">
        <v>0</v>
      </c>
      <c r="K392" s="44" t="s">
        <v>53</v>
      </c>
      <c r="L392" s="45" t="s">
        <v>53</v>
      </c>
      <c r="M392" s="44">
        <v>0</v>
      </c>
      <c r="N392" s="24">
        <v>0</v>
      </c>
      <c r="O392" s="45">
        <v>0</v>
      </c>
      <c r="P392" s="44">
        <v>0</v>
      </c>
      <c r="Q392" s="24">
        <v>0</v>
      </c>
      <c r="R392" s="45">
        <v>0</v>
      </c>
      <c r="S392" s="34">
        <v>0</v>
      </c>
      <c r="T392" s="24">
        <v>0</v>
      </c>
      <c r="U392" s="45">
        <v>0</v>
      </c>
      <c r="V392" s="52">
        <v>0</v>
      </c>
      <c r="W392" s="25">
        <v>0</v>
      </c>
      <c r="X392" s="25">
        <v>0</v>
      </c>
      <c r="Y392" s="25">
        <v>0</v>
      </c>
      <c r="Z392" s="53">
        <v>0</v>
      </c>
      <c r="AA392" s="52">
        <v>0</v>
      </c>
      <c r="AB392" s="25">
        <v>0</v>
      </c>
      <c r="AC392" s="25">
        <v>0</v>
      </c>
      <c r="AD392" s="25">
        <v>0</v>
      </c>
      <c r="AE392" s="53">
        <v>0</v>
      </c>
      <c r="AF392" s="52">
        <v>0</v>
      </c>
      <c r="AG392" s="25">
        <v>0</v>
      </c>
      <c r="AH392" s="25">
        <v>0</v>
      </c>
      <c r="AI392" s="25">
        <v>0</v>
      </c>
      <c r="AJ392" s="53">
        <v>0</v>
      </c>
      <c r="AK392" s="57">
        <v>1.57067067371373E-2</v>
      </c>
      <c r="AL392" s="111">
        <v>6.7529810166941599E-3</v>
      </c>
      <c r="AM392" s="173">
        <v>0.251543424715232</v>
      </c>
      <c r="AN392" s="66">
        <v>0</v>
      </c>
      <c r="AO392" s="67">
        <v>0</v>
      </c>
      <c r="AP392" s="70">
        <v>100</v>
      </c>
      <c r="AQ392" s="71">
        <v>0</v>
      </c>
      <c r="AR392" s="181">
        <v>0</v>
      </c>
      <c r="AS392" s="178">
        <v>0</v>
      </c>
    </row>
    <row r="393" spans="1:45" ht="39.950000000000003" customHeight="1">
      <c r="A393" s="38" t="s">
        <v>824</v>
      </c>
      <c r="B393" s="22" t="s">
        <v>825</v>
      </c>
      <c r="C393" s="22" t="s">
        <v>253</v>
      </c>
      <c r="D393" s="33">
        <v>0.05</v>
      </c>
      <c r="E393" s="35">
        <f t="shared" si="5"/>
        <v>100</v>
      </c>
      <c r="F393" s="32">
        <v>0</v>
      </c>
      <c r="G393" s="128">
        <v>0</v>
      </c>
      <c r="H393" s="169">
        <v>0</v>
      </c>
      <c r="I393" s="49">
        <v>0</v>
      </c>
      <c r="J393" s="32">
        <v>0</v>
      </c>
      <c r="K393" s="44" t="s">
        <v>53</v>
      </c>
      <c r="L393" s="45" t="s">
        <v>53</v>
      </c>
      <c r="M393" s="44">
        <v>0</v>
      </c>
      <c r="N393" s="24">
        <v>0</v>
      </c>
      <c r="O393" s="45">
        <v>0</v>
      </c>
      <c r="P393" s="44">
        <v>0</v>
      </c>
      <c r="Q393" s="24">
        <v>0</v>
      </c>
      <c r="R393" s="45">
        <v>0</v>
      </c>
      <c r="S393" s="34">
        <v>0</v>
      </c>
      <c r="T393" s="24">
        <v>0</v>
      </c>
      <c r="U393" s="45">
        <v>0</v>
      </c>
      <c r="V393" s="52">
        <v>0</v>
      </c>
      <c r="W393" s="25">
        <v>0</v>
      </c>
      <c r="X393" s="25">
        <v>0</v>
      </c>
      <c r="Y393" s="25">
        <v>0</v>
      </c>
      <c r="Z393" s="53">
        <v>0</v>
      </c>
      <c r="AA393" s="52">
        <v>0</v>
      </c>
      <c r="AB393" s="25">
        <v>0</v>
      </c>
      <c r="AC393" s="25">
        <v>0</v>
      </c>
      <c r="AD393" s="25">
        <v>0</v>
      </c>
      <c r="AE393" s="53">
        <v>0</v>
      </c>
      <c r="AF393" s="52">
        <v>0</v>
      </c>
      <c r="AG393" s="25">
        <v>0</v>
      </c>
      <c r="AH393" s="25">
        <v>0</v>
      </c>
      <c r="AI393" s="25">
        <v>0</v>
      </c>
      <c r="AJ393" s="53">
        <v>0</v>
      </c>
      <c r="AK393" s="57">
        <v>0</v>
      </c>
      <c r="AL393" s="111">
        <v>0.11699278097621599</v>
      </c>
      <c r="AM393" s="173">
        <v>0.825029082724129</v>
      </c>
      <c r="AN393" s="66">
        <v>0</v>
      </c>
      <c r="AO393" s="67">
        <v>0</v>
      </c>
      <c r="AP393" s="70">
        <v>0</v>
      </c>
      <c r="AQ393" s="71">
        <v>0</v>
      </c>
      <c r="AR393" s="181">
        <v>1</v>
      </c>
      <c r="AS393" s="178">
        <v>0</v>
      </c>
    </row>
    <row r="394" spans="1:45" ht="39.950000000000003" customHeight="1">
      <c r="A394" s="38" t="s">
        <v>826</v>
      </c>
      <c r="B394" s="22" t="s">
        <v>827</v>
      </c>
      <c r="C394" s="22" t="s">
        <v>253</v>
      </c>
      <c r="D394" s="33">
        <v>0.02</v>
      </c>
      <c r="E394" s="35">
        <f t="shared" ref="E394:E457" si="6">100-(F394+G394)</f>
        <v>100</v>
      </c>
      <c r="F394" s="32">
        <v>0</v>
      </c>
      <c r="G394" s="128">
        <v>0</v>
      </c>
      <c r="H394" s="169">
        <v>0</v>
      </c>
      <c r="I394" s="49">
        <v>0</v>
      </c>
      <c r="J394" s="32">
        <v>0</v>
      </c>
      <c r="K394" s="44" t="s">
        <v>53</v>
      </c>
      <c r="L394" s="45" t="s">
        <v>53</v>
      </c>
      <c r="M394" s="44">
        <v>0</v>
      </c>
      <c r="N394" s="24">
        <v>0</v>
      </c>
      <c r="O394" s="45">
        <v>0</v>
      </c>
      <c r="P394" s="44">
        <v>0</v>
      </c>
      <c r="Q394" s="24">
        <v>0</v>
      </c>
      <c r="R394" s="45">
        <v>0</v>
      </c>
      <c r="S394" s="34">
        <v>0</v>
      </c>
      <c r="T394" s="24">
        <v>0</v>
      </c>
      <c r="U394" s="45">
        <v>0</v>
      </c>
      <c r="V394" s="52">
        <v>0</v>
      </c>
      <c r="W394" s="25">
        <v>0</v>
      </c>
      <c r="X394" s="25">
        <v>0</v>
      </c>
      <c r="Y394" s="25">
        <v>0</v>
      </c>
      <c r="Z394" s="53">
        <v>0</v>
      </c>
      <c r="AA394" s="52">
        <v>0</v>
      </c>
      <c r="AB394" s="25">
        <v>0</v>
      </c>
      <c r="AC394" s="25">
        <v>0</v>
      </c>
      <c r="AD394" s="25">
        <v>0</v>
      </c>
      <c r="AE394" s="53">
        <v>0</v>
      </c>
      <c r="AF394" s="52">
        <v>0</v>
      </c>
      <c r="AG394" s="25">
        <v>0</v>
      </c>
      <c r="AH394" s="25">
        <v>0</v>
      </c>
      <c r="AI394" s="25">
        <v>0</v>
      </c>
      <c r="AJ394" s="53">
        <v>0</v>
      </c>
      <c r="AK394" s="57">
        <v>0</v>
      </c>
      <c r="AL394" s="111">
        <v>0</v>
      </c>
      <c r="AM394" s="173">
        <v>5.8124597660858701E-2</v>
      </c>
      <c r="AN394" s="66">
        <v>0</v>
      </c>
      <c r="AO394" s="67">
        <v>0</v>
      </c>
      <c r="AP394" s="70">
        <v>0</v>
      </c>
      <c r="AQ394" s="71">
        <v>0</v>
      </c>
      <c r="AR394" s="181">
        <v>0</v>
      </c>
      <c r="AS394" s="178">
        <v>0</v>
      </c>
    </row>
    <row r="395" spans="1:45" ht="39.950000000000003" customHeight="1">
      <c r="A395" s="38" t="s">
        <v>828</v>
      </c>
      <c r="B395" s="22" t="s">
        <v>829</v>
      </c>
      <c r="C395" s="22" t="s">
        <v>253</v>
      </c>
      <c r="D395" s="33">
        <v>13.46</v>
      </c>
      <c r="E395" s="35">
        <f t="shared" si="6"/>
        <v>100</v>
      </c>
      <c r="F395" s="32">
        <v>0</v>
      </c>
      <c r="G395" s="128">
        <v>0</v>
      </c>
      <c r="H395" s="169">
        <v>0</v>
      </c>
      <c r="I395" s="49">
        <v>0</v>
      </c>
      <c r="J395" s="32">
        <v>0</v>
      </c>
      <c r="K395" s="44" t="s">
        <v>53</v>
      </c>
      <c r="L395" s="45" t="s">
        <v>53</v>
      </c>
      <c r="M395" s="44">
        <v>0</v>
      </c>
      <c r="N395" s="24">
        <v>0</v>
      </c>
      <c r="O395" s="45">
        <v>0</v>
      </c>
      <c r="P395" s="44">
        <v>0</v>
      </c>
      <c r="Q395" s="24">
        <v>0</v>
      </c>
      <c r="R395" s="45">
        <v>0</v>
      </c>
      <c r="S395" s="34">
        <v>0</v>
      </c>
      <c r="T395" s="24">
        <v>0</v>
      </c>
      <c r="U395" s="45">
        <v>0</v>
      </c>
      <c r="V395" s="52">
        <v>0</v>
      </c>
      <c r="W395" s="25">
        <v>0</v>
      </c>
      <c r="X395" s="25">
        <v>0</v>
      </c>
      <c r="Y395" s="25">
        <v>0</v>
      </c>
      <c r="Z395" s="53">
        <v>0</v>
      </c>
      <c r="AA395" s="52">
        <v>0</v>
      </c>
      <c r="AB395" s="25">
        <v>0</v>
      </c>
      <c r="AC395" s="25">
        <v>0</v>
      </c>
      <c r="AD395" s="25">
        <v>0</v>
      </c>
      <c r="AE395" s="53">
        <v>0</v>
      </c>
      <c r="AF395" s="52">
        <v>0</v>
      </c>
      <c r="AG395" s="25">
        <v>0</v>
      </c>
      <c r="AH395" s="25">
        <v>0</v>
      </c>
      <c r="AI395" s="25">
        <v>0</v>
      </c>
      <c r="AJ395" s="53">
        <v>0</v>
      </c>
      <c r="AK395" s="57">
        <v>1.3592526565565598E-2</v>
      </c>
      <c r="AL395" s="111">
        <v>1.3047857937954299E-2</v>
      </c>
      <c r="AM395" s="173">
        <v>3.2279374610339501E-2</v>
      </c>
      <c r="AN395" s="66">
        <v>0</v>
      </c>
      <c r="AO395" s="67">
        <v>0</v>
      </c>
      <c r="AP395" s="70">
        <v>0</v>
      </c>
      <c r="AQ395" s="71">
        <v>0</v>
      </c>
      <c r="AR395" s="181">
        <v>2</v>
      </c>
      <c r="AS395" s="178">
        <v>0</v>
      </c>
    </row>
    <row r="396" spans="1:45" ht="39.950000000000003" customHeight="1">
      <c r="A396" s="38" t="s">
        <v>830</v>
      </c>
      <c r="B396" s="22" t="s">
        <v>831</v>
      </c>
      <c r="C396" s="22" t="s">
        <v>253</v>
      </c>
      <c r="D396" s="33">
        <v>26.1</v>
      </c>
      <c r="E396" s="35">
        <f t="shared" si="6"/>
        <v>100</v>
      </c>
      <c r="F396" s="32">
        <v>0</v>
      </c>
      <c r="G396" s="128">
        <v>0</v>
      </c>
      <c r="H396" s="169">
        <v>0</v>
      </c>
      <c r="I396" s="49">
        <v>0</v>
      </c>
      <c r="J396" s="32">
        <v>0</v>
      </c>
      <c r="K396" s="44" t="s">
        <v>53</v>
      </c>
      <c r="L396" s="45" t="s">
        <v>53</v>
      </c>
      <c r="M396" s="44">
        <v>0</v>
      </c>
      <c r="N396" s="24">
        <v>0</v>
      </c>
      <c r="O396" s="45">
        <v>0</v>
      </c>
      <c r="P396" s="44">
        <v>0</v>
      </c>
      <c r="Q396" s="24">
        <v>0</v>
      </c>
      <c r="R396" s="45">
        <v>0</v>
      </c>
      <c r="S396" s="34">
        <v>0</v>
      </c>
      <c r="T396" s="24">
        <v>0</v>
      </c>
      <c r="U396" s="45">
        <v>0</v>
      </c>
      <c r="V396" s="52">
        <v>0</v>
      </c>
      <c r="W396" s="25">
        <v>0</v>
      </c>
      <c r="X396" s="25">
        <v>0</v>
      </c>
      <c r="Y396" s="25">
        <v>0</v>
      </c>
      <c r="Z396" s="53">
        <v>0</v>
      </c>
      <c r="AA396" s="52">
        <v>0</v>
      </c>
      <c r="AB396" s="25">
        <v>0</v>
      </c>
      <c r="AC396" s="25">
        <v>0</v>
      </c>
      <c r="AD396" s="25">
        <v>0</v>
      </c>
      <c r="AE396" s="53">
        <v>0</v>
      </c>
      <c r="AF396" s="52">
        <v>0</v>
      </c>
      <c r="AG396" s="25">
        <v>0</v>
      </c>
      <c r="AH396" s="25">
        <v>0</v>
      </c>
      <c r="AI396" s="25">
        <v>0</v>
      </c>
      <c r="AJ396" s="53">
        <v>0</v>
      </c>
      <c r="AK396" s="57">
        <v>4.6162476368460104E-2</v>
      </c>
      <c r="AL396" s="111">
        <v>1.55317462756684E-2</v>
      </c>
      <c r="AM396" s="173">
        <v>2.2331496578532502E-2</v>
      </c>
      <c r="AN396" s="66">
        <v>0</v>
      </c>
      <c r="AO396" s="67">
        <v>0</v>
      </c>
      <c r="AP396" s="70">
        <v>0.17334912304217201</v>
      </c>
      <c r="AQ396" s="71">
        <v>12.2441267816888</v>
      </c>
      <c r="AR396" s="181">
        <v>1</v>
      </c>
      <c r="AS396" s="178">
        <v>0</v>
      </c>
    </row>
    <row r="397" spans="1:45" ht="39.950000000000003" customHeight="1">
      <c r="A397" s="38" t="s">
        <v>832</v>
      </c>
      <c r="B397" s="22" t="s">
        <v>833</v>
      </c>
      <c r="C397" s="22" t="s">
        <v>253</v>
      </c>
      <c r="D397" s="33">
        <v>12.85</v>
      </c>
      <c r="E397" s="35">
        <f t="shared" si="6"/>
        <v>100</v>
      </c>
      <c r="F397" s="32">
        <v>0</v>
      </c>
      <c r="G397" s="128">
        <v>0</v>
      </c>
      <c r="H397" s="169">
        <v>0</v>
      </c>
      <c r="I397" s="49">
        <v>0</v>
      </c>
      <c r="J397" s="32">
        <v>0</v>
      </c>
      <c r="K397" s="44" t="s">
        <v>53</v>
      </c>
      <c r="L397" s="45" t="s">
        <v>53</v>
      </c>
      <c r="M397" s="44">
        <v>0</v>
      </c>
      <c r="N397" s="24">
        <v>0</v>
      </c>
      <c r="O397" s="45">
        <v>0</v>
      </c>
      <c r="P397" s="44">
        <v>0</v>
      </c>
      <c r="Q397" s="24">
        <v>0</v>
      </c>
      <c r="R397" s="45">
        <v>0</v>
      </c>
      <c r="S397" s="34">
        <v>0</v>
      </c>
      <c r="T397" s="24">
        <v>0</v>
      </c>
      <c r="U397" s="45">
        <v>0</v>
      </c>
      <c r="V397" s="52">
        <v>0</v>
      </c>
      <c r="W397" s="25">
        <v>0</v>
      </c>
      <c r="X397" s="25">
        <v>0</v>
      </c>
      <c r="Y397" s="25">
        <v>0</v>
      </c>
      <c r="Z397" s="53">
        <v>0</v>
      </c>
      <c r="AA397" s="52">
        <v>0</v>
      </c>
      <c r="AB397" s="25">
        <v>0</v>
      </c>
      <c r="AC397" s="25">
        <v>0</v>
      </c>
      <c r="AD397" s="25">
        <v>0</v>
      </c>
      <c r="AE397" s="53">
        <v>0</v>
      </c>
      <c r="AF397" s="52">
        <v>0</v>
      </c>
      <c r="AG397" s="25">
        <v>0</v>
      </c>
      <c r="AH397" s="25">
        <v>0</v>
      </c>
      <c r="AI397" s="25">
        <v>0</v>
      </c>
      <c r="AJ397" s="53">
        <v>0</v>
      </c>
      <c r="AK397" s="57">
        <v>3.9316700905771704E-2</v>
      </c>
      <c r="AL397" s="111">
        <v>2.0281520575372299E-2</v>
      </c>
      <c r="AM397" s="173">
        <v>6.5784667690673898E-2</v>
      </c>
      <c r="AN397" s="66">
        <v>0</v>
      </c>
      <c r="AO397" s="67">
        <v>0</v>
      </c>
      <c r="AP397" s="70">
        <v>0</v>
      </c>
      <c r="AQ397" s="71">
        <v>0</v>
      </c>
      <c r="AR397" s="181">
        <v>3</v>
      </c>
      <c r="AS397" s="178">
        <v>0</v>
      </c>
    </row>
    <row r="398" spans="1:45" ht="39.950000000000003" customHeight="1">
      <c r="A398" s="38" t="s">
        <v>834</v>
      </c>
      <c r="B398" s="22" t="s">
        <v>835</v>
      </c>
      <c r="C398" s="22" t="s">
        <v>253</v>
      </c>
      <c r="D398" s="33">
        <v>11.78</v>
      </c>
      <c r="E398" s="35">
        <f t="shared" si="6"/>
        <v>88.290800911999995</v>
      </c>
      <c r="F398" s="32">
        <v>5.4898627879999999</v>
      </c>
      <c r="G398" s="128">
        <v>6.2193363000000002</v>
      </c>
      <c r="H398" s="169">
        <v>0</v>
      </c>
      <c r="I398" s="49">
        <v>51.413077867703301</v>
      </c>
      <c r="J398" s="32">
        <v>9.9970844021126979</v>
      </c>
      <c r="K398" s="44" t="s">
        <v>53</v>
      </c>
      <c r="L398" s="45" t="s">
        <v>53</v>
      </c>
      <c r="M398" s="44">
        <v>0</v>
      </c>
      <c r="N398" s="24">
        <v>0</v>
      </c>
      <c r="O398" s="45">
        <v>0</v>
      </c>
      <c r="P398" s="44">
        <v>0</v>
      </c>
      <c r="Q398" s="24">
        <v>0</v>
      </c>
      <c r="R398" s="45">
        <v>0</v>
      </c>
      <c r="S398" s="34">
        <v>0</v>
      </c>
      <c r="T398" s="24">
        <v>0</v>
      </c>
      <c r="U398" s="45">
        <v>0</v>
      </c>
      <c r="V398" s="52">
        <v>63.023711703709097</v>
      </c>
      <c r="W398" s="25">
        <v>67.672837464683298</v>
      </c>
      <c r="X398" s="25">
        <v>68.184677173099303</v>
      </c>
      <c r="Y398" s="25">
        <v>75.112189699086997</v>
      </c>
      <c r="Z398" s="53">
        <v>88.547154794317606</v>
      </c>
      <c r="AA398" s="52">
        <v>69.318317548499195</v>
      </c>
      <c r="AB398" s="25">
        <v>74.281483423560701</v>
      </c>
      <c r="AC398" s="25">
        <v>76.498858611989903</v>
      </c>
      <c r="AD398" s="25">
        <v>84.858758591929799</v>
      </c>
      <c r="AE398" s="53">
        <v>92.956886885234994</v>
      </c>
      <c r="AF398" s="52">
        <v>77.522859758760106</v>
      </c>
      <c r="AG398" s="25">
        <v>83.408761524069007</v>
      </c>
      <c r="AH398" s="25">
        <v>83.933817508972098</v>
      </c>
      <c r="AI398" s="25">
        <v>89.974961246420605</v>
      </c>
      <c r="AJ398" s="53">
        <v>95.934132181414498</v>
      </c>
      <c r="AK398" s="57">
        <v>4.4976295574480601E-2</v>
      </c>
      <c r="AL398" s="111">
        <v>3.41901758002911E-2</v>
      </c>
      <c r="AM398" s="173">
        <v>0.31528164286148302</v>
      </c>
      <c r="AN398" s="66">
        <v>0</v>
      </c>
      <c r="AO398" s="67">
        <v>0</v>
      </c>
      <c r="AP398" s="70">
        <v>0</v>
      </c>
      <c r="AQ398" s="71">
        <v>0</v>
      </c>
      <c r="AR398" s="181">
        <v>0</v>
      </c>
      <c r="AS398" s="178">
        <v>0</v>
      </c>
    </row>
    <row r="399" spans="1:45" ht="39.950000000000003" customHeight="1">
      <c r="A399" s="38" t="s">
        <v>836</v>
      </c>
      <c r="B399" s="22" t="s">
        <v>837</v>
      </c>
      <c r="C399" s="22" t="s">
        <v>253</v>
      </c>
      <c r="D399" s="33">
        <v>137.27000000000001</v>
      </c>
      <c r="E399" s="35">
        <f t="shared" si="6"/>
        <v>99.310564174999996</v>
      </c>
      <c r="F399" s="32">
        <v>0.23814777100000001</v>
      </c>
      <c r="G399" s="128">
        <v>0.45128805399999999</v>
      </c>
      <c r="H399" s="169">
        <v>0.44869248501903403</v>
      </c>
      <c r="I399" s="49">
        <v>0.602439146117832</v>
      </c>
      <c r="J399" s="32">
        <v>0.16514838610123195</v>
      </c>
      <c r="K399" s="44" t="s">
        <v>53</v>
      </c>
      <c r="L399" s="45" t="s">
        <v>53</v>
      </c>
      <c r="M399" s="44">
        <v>0</v>
      </c>
      <c r="N399" s="24">
        <v>0</v>
      </c>
      <c r="O399" s="45">
        <v>0</v>
      </c>
      <c r="P399" s="44">
        <v>0</v>
      </c>
      <c r="Q399" s="24">
        <v>0</v>
      </c>
      <c r="R399" s="45">
        <v>0</v>
      </c>
      <c r="S399" s="34">
        <v>0</v>
      </c>
      <c r="T399" s="24">
        <v>0</v>
      </c>
      <c r="U399" s="45">
        <v>0</v>
      </c>
      <c r="V399" s="52">
        <v>0.78215598193969005</v>
      </c>
      <c r="W399" s="25">
        <v>0.84032703328152802</v>
      </c>
      <c r="X399" s="25">
        <v>0.86217969906291003</v>
      </c>
      <c r="Y399" s="25">
        <v>1.00908011078944</v>
      </c>
      <c r="Z399" s="53">
        <v>1.32396137417425</v>
      </c>
      <c r="AA399" s="52">
        <v>0.89860081670832603</v>
      </c>
      <c r="AB399" s="25">
        <v>1.00908011078944</v>
      </c>
      <c r="AC399" s="25">
        <v>1.06691365982493</v>
      </c>
      <c r="AD399" s="25">
        <v>1.2697987285149701</v>
      </c>
      <c r="AE399" s="53">
        <v>1.4936216584897699</v>
      </c>
      <c r="AF399" s="52">
        <v>1.08148210498237</v>
      </c>
      <c r="AG399" s="25">
        <v>1.1845420829776301</v>
      </c>
      <c r="AH399" s="25">
        <v>1.2697987285149701</v>
      </c>
      <c r="AI399" s="25">
        <v>1.3530982732477199</v>
      </c>
      <c r="AJ399" s="53">
        <v>1.5485222455257901</v>
      </c>
      <c r="AK399" s="57">
        <v>2.97418929148392E-2</v>
      </c>
      <c r="AL399" s="111">
        <v>1.17822144671624E-2</v>
      </c>
      <c r="AM399" s="173">
        <v>3.9842301737469901E-2</v>
      </c>
      <c r="AN399" s="66">
        <v>0</v>
      </c>
      <c r="AO399" s="67">
        <v>0</v>
      </c>
      <c r="AP399" s="70">
        <v>0</v>
      </c>
      <c r="AQ399" s="71">
        <v>0</v>
      </c>
      <c r="AR399" s="181">
        <v>1</v>
      </c>
      <c r="AS399" s="178">
        <v>0.66433616864971001</v>
      </c>
    </row>
    <row r="400" spans="1:45" ht="39.950000000000003" customHeight="1">
      <c r="A400" s="38" t="s">
        <v>838</v>
      </c>
      <c r="B400" s="22" t="s">
        <v>839</v>
      </c>
      <c r="C400" s="22" t="s">
        <v>253</v>
      </c>
      <c r="D400" s="33">
        <v>106.81</v>
      </c>
      <c r="E400" s="35">
        <f t="shared" si="6"/>
        <v>98.699031605000002</v>
      </c>
      <c r="F400" s="32">
        <v>0.644312098</v>
      </c>
      <c r="G400" s="128">
        <v>0.65665629700000006</v>
      </c>
      <c r="H400" s="169">
        <v>8.0149387257948698E-4</v>
      </c>
      <c r="I400" s="49">
        <v>0.91861275334258397</v>
      </c>
      <c r="J400" s="32">
        <v>0.66535797324955614</v>
      </c>
      <c r="K400" s="44" t="s">
        <v>53</v>
      </c>
      <c r="L400" s="45" t="s">
        <v>53</v>
      </c>
      <c r="M400" s="44">
        <v>0</v>
      </c>
      <c r="N400" s="24">
        <v>0</v>
      </c>
      <c r="O400" s="45">
        <v>0</v>
      </c>
      <c r="P400" s="44">
        <v>0</v>
      </c>
      <c r="Q400" s="24">
        <v>0</v>
      </c>
      <c r="R400" s="45">
        <v>0</v>
      </c>
      <c r="S400" s="34">
        <v>0</v>
      </c>
      <c r="T400" s="24">
        <v>0</v>
      </c>
      <c r="U400" s="45">
        <v>0</v>
      </c>
      <c r="V400" s="52">
        <v>3.7175877962898501E-3</v>
      </c>
      <c r="W400" s="25">
        <v>0.28245078564835802</v>
      </c>
      <c r="X400" s="25">
        <v>0.34953322136950299</v>
      </c>
      <c r="Y400" s="25">
        <v>2.17122521800255</v>
      </c>
      <c r="Z400" s="53">
        <v>4.9721754020411302</v>
      </c>
      <c r="AA400" s="52">
        <v>2.4900599235526499</v>
      </c>
      <c r="AB400" s="25">
        <v>3.1347554052714899</v>
      </c>
      <c r="AC400" s="25">
        <v>3.26160442925773</v>
      </c>
      <c r="AD400" s="25">
        <v>4.5454831274661798</v>
      </c>
      <c r="AE400" s="53">
        <v>6.30122644460985</v>
      </c>
      <c r="AF400" s="52">
        <v>3.26160442925773</v>
      </c>
      <c r="AG400" s="25">
        <v>4.0853987175096096</v>
      </c>
      <c r="AH400" s="25">
        <v>4.4799845600458799</v>
      </c>
      <c r="AI400" s="25">
        <v>5.4695875667844902</v>
      </c>
      <c r="AJ400" s="53">
        <v>7.3549365307298098</v>
      </c>
      <c r="AK400" s="57">
        <v>4.1100774750392602E-2</v>
      </c>
      <c r="AL400" s="111">
        <v>2.1284490163276201E-2</v>
      </c>
      <c r="AM400" s="173">
        <v>6.2850673631286907E-2</v>
      </c>
      <c r="AN400" s="66">
        <v>0</v>
      </c>
      <c r="AO400" s="67">
        <v>0</v>
      </c>
      <c r="AP400" s="70">
        <v>0</v>
      </c>
      <c r="AQ400" s="71">
        <v>0</v>
      </c>
      <c r="AR400" s="181">
        <v>6</v>
      </c>
      <c r="AS400" s="178">
        <v>0</v>
      </c>
    </row>
    <row r="401" spans="1:45" ht="39.950000000000003" customHeight="1">
      <c r="A401" s="38" t="s">
        <v>840</v>
      </c>
      <c r="B401" s="22" t="s">
        <v>841</v>
      </c>
      <c r="C401" s="22" t="s">
        <v>253</v>
      </c>
      <c r="D401" s="33">
        <v>4.42</v>
      </c>
      <c r="E401" s="35">
        <f t="shared" si="6"/>
        <v>4.5121520000000004</v>
      </c>
      <c r="F401" s="32">
        <v>30.396187770000001</v>
      </c>
      <c r="G401" s="128">
        <v>65.091660230000002</v>
      </c>
      <c r="H401" s="169">
        <v>36.283755063385797</v>
      </c>
      <c r="I401" s="49">
        <v>37.484750693701201</v>
      </c>
      <c r="J401" s="32">
        <v>22.967708902577399</v>
      </c>
      <c r="K401" s="44" t="s">
        <v>53</v>
      </c>
      <c r="L401" s="45" t="s">
        <v>53</v>
      </c>
      <c r="M401" s="44">
        <v>0</v>
      </c>
      <c r="N401" s="24">
        <v>0</v>
      </c>
      <c r="O401" s="45">
        <v>0</v>
      </c>
      <c r="P401" s="44">
        <v>0</v>
      </c>
      <c r="Q401" s="24">
        <v>0</v>
      </c>
      <c r="R401" s="45">
        <v>0</v>
      </c>
      <c r="S401" s="34">
        <v>0</v>
      </c>
      <c r="T401" s="24">
        <v>0</v>
      </c>
      <c r="U401" s="45">
        <v>0</v>
      </c>
      <c r="V401" s="52">
        <v>41.865454644613301</v>
      </c>
      <c r="W401" s="25">
        <v>50.0652483932707</v>
      </c>
      <c r="X401" s="25">
        <v>58.641244932563097</v>
      </c>
      <c r="Y401" s="25">
        <v>86.397295063705897</v>
      </c>
      <c r="Z401" s="53">
        <v>100</v>
      </c>
      <c r="AA401" s="52">
        <v>94.086966599260506</v>
      </c>
      <c r="AB401" s="25">
        <v>98.811672682916196</v>
      </c>
      <c r="AC401" s="25">
        <v>99.835448362994796</v>
      </c>
      <c r="AD401" s="25">
        <v>100</v>
      </c>
      <c r="AE401" s="53">
        <v>100</v>
      </c>
      <c r="AF401" s="52">
        <v>99.835448362994796</v>
      </c>
      <c r="AG401" s="25">
        <v>100</v>
      </c>
      <c r="AH401" s="25">
        <v>100</v>
      </c>
      <c r="AI401" s="25">
        <v>100</v>
      </c>
      <c r="AJ401" s="53">
        <v>100</v>
      </c>
      <c r="AK401" s="57">
        <v>3.4849049049958197E-2</v>
      </c>
      <c r="AL401" s="111">
        <v>5.4209097015620801E-2</v>
      </c>
      <c r="AM401" s="173">
        <v>0.24923983515438197</v>
      </c>
      <c r="AN401" s="66">
        <v>0</v>
      </c>
      <c r="AO401" s="67">
        <v>0</v>
      </c>
      <c r="AP401" s="70">
        <v>0</v>
      </c>
      <c r="AQ401" s="71">
        <v>0</v>
      </c>
      <c r="AR401" s="181">
        <v>1</v>
      </c>
      <c r="AS401" s="178">
        <v>19.875903786618199</v>
      </c>
    </row>
    <row r="402" spans="1:45" ht="39.950000000000003" customHeight="1">
      <c r="A402" s="38" t="s">
        <v>842</v>
      </c>
      <c r="B402" s="22" t="s">
        <v>843</v>
      </c>
      <c r="C402" s="22" t="s">
        <v>253</v>
      </c>
      <c r="D402" s="33">
        <v>0.49</v>
      </c>
      <c r="E402" s="35">
        <f t="shared" si="6"/>
        <v>100</v>
      </c>
      <c r="F402" s="32">
        <v>0</v>
      </c>
      <c r="G402" s="128">
        <v>0</v>
      </c>
      <c r="H402" s="169">
        <v>0</v>
      </c>
      <c r="I402" s="49">
        <v>0</v>
      </c>
      <c r="J402" s="32">
        <v>0</v>
      </c>
      <c r="K402" s="44" t="s">
        <v>53</v>
      </c>
      <c r="L402" s="45" t="s">
        <v>53</v>
      </c>
      <c r="M402" s="44">
        <v>0</v>
      </c>
      <c r="N402" s="24">
        <v>0</v>
      </c>
      <c r="O402" s="45">
        <v>0</v>
      </c>
      <c r="P402" s="44">
        <v>0</v>
      </c>
      <c r="Q402" s="24">
        <v>0</v>
      </c>
      <c r="R402" s="45">
        <v>0</v>
      </c>
      <c r="S402" s="34">
        <v>0</v>
      </c>
      <c r="T402" s="24">
        <v>0</v>
      </c>
      <c r="U402" s="45">
        <v>0</v>
      </c>
      <c r="V402" s="52">
        <v>0</v>
      </c>
      <c r="W402" s="25">
        <v>0</v>
      </c>
      <c r="X402" s="25">
        <v>0</v>
      </c>
      <c r="Y402" s="25">
        <v>0</v>
      </c>
      <c r="Z402" s="53">
        <v>0</v>
      </c>
      <c r="AA402" s="52">
        <v>0</v>
      </c>
      <c r="AB402" s="25">
        <v>0</v>
      </c>
      <c r="AC402" s="25">
        <v>0</v>
      </c>
      <c r="AD402" s="25">
        <v>0</v>
      </c>
      <c r="AE402" s="53">
        <v>0</v>
      </c>
      <c r="AF402" s="52">
        <v>0</v>
      </c>
      <c r="AG402" s="25">
        <v>0</v>
      </c>
      <c r="AH402" s="25">
        <v>0</v>
      </c>
      <c r="AI402" s="25">
        <v>0</v>
      </c>
      <c r="AJ402" s="53">
        <v>0</v>
      </c>
      <c r="AK402" s="57">
        <v>0.34016968600112302</v>
      </c>
      <c r="AL402" s="111">
        <v>5.6365436711552197E-2</v>
      </c>
      <c r="AM402" s="173">
        <v>8.6101695575078588E-2</v>
      </c>
      <c r="AN402" s="66">
        <v>0</v>
      </c>
      <c r="AO402" s="67">
        <v>0</v>
      </c>
      <c r="AP402" s="70">
        <v>0</v>
      </c>
      <c r="AQ402" s="71">
        <v>33.432714159645201</v>
      </c>
      <c r="AR402" s="181">
        <v>7</v>
      </c>
      <c r="AS402" s="178">
        <v>0</v>
      </c>
    </row>
    <row r="403" spans="1:45" ht="39.950000000000003" customHeight="1">
      <c r="A403" s="38" t="s">
        <v>844</v>
      </c>
      <c r="B403" s="22" t="s">
        <v>845</v>
      </c>
      <c r="C403" s="22" t="s">
        <v>253</v>
      </c>
      <c r="D403" s="33">
        <v>2.39</v>
      </c>
      <c r="E403" s="35">
        <f t="shared" si="6"/>
        <v>100</v>
      </c>
      <c r="F403" s="32">
        <v>0</v>
      </c>
      <c r="G403" s="128">
        <v>0</v>
      </c>
      <c r="H403" s="169">
        <v>0</v>
      </c>
      <c r="I403" s="49">
        <v>0</v>
      </c>
      <c r="J403" s="32">
        <v>0</v>
      </c>
      <c r="K403" s="44" t="s">
        <v>53</v>
      </c>
      <c r="L403" s="45" t="s">
        <v>53</v>
      </c>
      <c r="M403" s="44">
        <v>0</v>
      </c>
      <c r="N403" s="24">
        <v>0</v>
      </c>
      <c r="O403" s="45">
        <v>0</v>
      </c>
      <c r="P403" s="44">
        <v>0</v>
      </c>
      <c r="Q403" s="24">
        <v>0</v>
      </c>
      <c r="R403" s="45">
        <v>0</v>
      </c>
      <c r="S403" s="34">
        <v>0</v>
      </c>
      <c r="T403" s="24">
        <v>0</v>
      </c>
      <c r="U403" s="45">
        <v>0</v>
      </c>
      <c r="V403" s="52">
        <v>0</v>
      </c>
      <c r="W403" s="25">
        <v>0</v>
      </c>
      <c r="X403" s="25">
        <v>0</v>
      </c>
      <c r="Y403" s="25">
        <v>0</v>
      </c>
      <c r="Z403" s="53">
        <v>0</v>
      </c>
      <c r="AA403" s="52">
        <v>0</v>
      </c>
      <c r="AB403" s="25">
        <v>0</v>
      </c>
      <c r="AC403" s="25">
        <v>0</v>
      </c>
      <c r="AD403" s="25">
        <v>0</v>
      </c>
      <c r="AE403" s="53">
        <v>0</v>
      </c>
      <c r="AF403" s="52">
        <v>0</v>
      </c>
      <c r="AG403" s="25">
        <v>0</v>
      </c>
      <c r="AH403" s="25">
        <v>0</v>
      </c>
      <c r="AI403" s="25">
        <v>0</v>
      </c>
      <c r="AJ403" s="53">
        <v>0</v>
      </c>
      <c r="AK403" s="57">
        <v>0</v>
      </c>
      <c r="AL403" s="111">
        <v>0</v>
      </c>
      <c r="AM403" s="173">
        <v>0</v>
      </c>
      <c r="AN403" s="66">
        <v>0</v>
      </c>
      <c r="AO403" s="67">
        <v>0</v>
      </c>
      <c r="AP403" s="70">
        <v>0</v>
      </c>
      <c r="AQ403" s="71">
        <v>0</v>
      </c>
      <c r="AR403" s="181">
        <v>0</v>
      </c>
      <c r="AS403" s="178">
        <v>0</v>
      </c>
    </row>
    <row r="404" spans="1:45" ht="39.950000000000003" customHeight="1">
      <c r="A404" s="38" t="s">
        <v>846</v>
      </c>
      <c r="B404" s="22" t="s">
        <v>847</v>
      </c>
      <c r="C404" s="22" t="s">
        <v>253</v>
      </c>
      <c r="D404" s="33">
        <v>0.69</v>
      </c>
      <c r="E404" s="35">
        <f t="shared" si="6"/>
        <v>100</v>
      </c>
      <c r="F404" s="32">
        <v>0</v>
      </c>
      <c r="G404" s="128">
        <v>0</v>
      </c>
      <c r="H404" s="169">
        <v>0</v>
      </c>
      <c r="I404" s="49">
        <v>0</v>
      </c>
      <c r="J404" s="32">
        <v>0</v>
      </c>
      <c r="K404" s="44" t="s">
        <v>53</v>
      </c>
      <c r="L404" s="45" t="s">
        <v>53</v>
      </c>
      <c r="M404" s="44">
        <v>0</v>
      </c>
      <c r="N404" s="24">
        <v>0</v>
      </c>
      <c r="O404" s="45">
        <v>0</v>
      </c>
      <c r="P404" s="44">
        <v>0</v>
      </c>
      <c r="Q404" s="24">
        <v>0</v>
      </c>
      <c r="R404" s="45">
        <v>0</v>
      </c>
      <c r="S404" s="34">
        <v>0</v>
      </c>
      <c r="T404" s="24">
        <v>0</v>
      </c>
      <c r="U404" s="45">
        <v>0</v>
      </c>
      <c r="V404" s="52">
        <v>0</v>
      </c>
      <c r="W404" s="25">
        <v>0</v>
      </c>
      <c r="X404" s="25">
        <v>0</v>
      </c>
      <c r="Y404" s="25">
        <v>0</v>
      </c>
      <c r="Z404" s="53">
        <v>0</v>
      </c>
      <c r="AA404" s="52">
        <v>0</v>
      </c>
      <c r="AB404" s="25">
        <v>0</v>
      </c>
      <c r="AC404" s="25">
        <v>0</v>
      </c>
      <c r="AD404" s="25">
        <v>0</v>
      </c>
      <c r="AE404" s="53">
        <v>0</v>
      </c>
      <c r="AF404" s="52">
        <v>0</v>
      </c>
      <c r="AG404" s="25">
        <v>0</v>
      </c>
      <c r="AH404" s="25">
        <v>0</v>
      </c>
      <c r="AI404" s="25">
        <v>0</v>
      </c>
      <c r="AJ404" s="53">
        <v>0</v>
      </c>
      <c r="AK404" s="57">
        <v>2.04390162660355E-2</v>
      </c>
      <c r="AL404" s="111">
        <v>3.5886883393072299E-3</v>
      </c>
      <c r="AM404" s="173">
        <v>3.5767411926553301E-3</v>
      </c>
      <c r="AN404" s="66">
        <v>0</v>
      </c>
      <c r="AO404" s="67">
        <v>0</v>
      </c>
      <c r="AP404" s="70">
        <v>0</v>
      </c>
      <c r="AQ404" s="71">
        <v>0</v>
      </c>
      <c r="AR404" s="181">
        <v>0</v>
      </c>
      <c r="AS404" s="178">
        <v>0</v>
      </c>
    </row>
    <row r="405" spans="1:45" ht="39.950000000000003" customHeight="1">
      <c r="A405" s="38" t="s">
        <v>848</v>
      </c>
      <c r="B405" s="22" t="s">
        <v>849</v>
      </c>
      <c r="C405" s="22" t="s">
        <v>253</v>
      </c>
      <c r="D405" s="33">
        <v>1.41</v>
      </c>
      <c r="E405" s="35">
        <f t="shared" si="6"/>
        <v>100</v>
      </c>
      <c r="F405" s="32">
        <v>0</v>
      </c>
      <c r="G405" s="128">
        <v>0</v>
      </c>
      <c r="H405" s="169">
        <v>0</v>
      </c>
      <c r="I405" s="49">
        <v>0</v>
      </c>
      <c r="J405" s="32">
        <v>0</v>
      </c>
      <c r="K405" s="44" t="s">
        <v>53</v>
      </c>
      <c r="L405" s="45" t="s">
        <v>53</v>
      </c>
      <c r="M405" s="44">
        <v>0</v>
      </c>
      <c r="N405" s="24">
        <v>0</v>
      </c>
      <c r="O405" s="45">
        <v>0</v>
      </c>
      <c r="P405" s="44">
        <v>0</v>
      </c>
      <c r="Q405" s="24">
        <v>0</v>
      </c>
      <c r="R405" s="45">
        <v>0</v>
      </c>
      <c r="S405" s="34">
        <v>0</v>
      </c>
      <c r="T405" s="24">
        <v>0</v>
      </c>
      <c r="U405" s="45">
        <v>0</v>
      </c>
      <c r="V405" s="52">
        <v>0</v>
      </c>
      <c r="W405" s="25">
        <v>0</v>
      </c>
      <c r="X405" s="25">
        <v>0</v>
      </c>
      <c r="Y405" s="25">
        <v>0</v>
      </c>
      <c r="Z405" s="53">
        <v>0</v>
      </c>
      <c r="AA405" s="52">
        <v>0</v>
      </c>
      <c r="AB405" s="25">
        <v>0</v>
      </c>
      <c r="AC405" s="25">
        <v>0</v>
      </c>
      <c r="AD405" s="25">
        <v>0</v>
      </c>
      <c r="AE405" s="53">
        <v>0</v>
      </c>
      <c r="AF405" s="52">
        <v>0</v>
      </c>
      <c r="AG405" s="25">
        <v>0</v>
      </c>
      <c r="AH405" s="25">
        <v>0</v>
      </c>
      <c r="AI405" s="25">
        <v>0</v>
      </c>
      <c r="AJ405" s="53">
        <v>0</v>
      </c>
      <c r="AK405" s="57">
        <v>0</v>
      </c>
      <c r="AL405" s="111">
        <v>0</v>
      </c>
      <c r="AM405" s="173">
        <v>0</v>
      </c>
      <c r="AN405" s="66">
        <v>0</v>
      </c>
      <c r="AO405" s="67">
        <v>0</v>
      </c>
      <c r="AP405" s="70">
        <v>0</v>
      </c>
      <c r="AQ405" s="71">
        <v>0</v>
      </c>
      <c r="AR405" s="181">
        <v>0</v>
      </c>
      <c r="AS405" s="178">
        <v>0</v>
      </c>
    </row>
    <row r="406" spans="1:45" ht="39.950000000000003" customHeight="1">
      <c r="A406" s="38" t="s">
        <v>850</v>
      </c>
      <c r="B406" s="22" t="s">
        <v>851</v>
      </c>
      <c r="C406" s="22" t="s">
        <v>253</v>
      </c>
      <c r="D406" s="33">
        <v>2.62</v>
      </c>
      <c r="E406" s="35">
        <f t="shared" si="6"/>
        <v>100</v>
      </c>
      <c r="F406" s="32">
        <v>0</v>
      </c>
      <c r="G406" s="128">
        <v>0</v>
      </c>
      <c r="H406" s="169">
        <v>0</v>
      </c>
      <c r="I406" s="49">
        <v>0</v>
      </c>
      <c r="J406" s="32">
        <v>0</v>
      </c>
      <c r="K406" s="44" t="s">
        <v>53</v>
      </c>
      <c r="L406" s="45" t="s">
        <v>53</v>
      </c>
      <c r="M406" s="44">
        <v>0</v>
      </c>
      <c r="N406" s="24">
        <v>0</v>
      </c>
      <c r="O406" s="45">
        <v>0</v>
      </c>
      <c r="P406" s="44">
        <v>0</v>
      </c>
      <c r="Q406" s="24">
        <v>0</v>
      </c>
      <c r="R406" s="45">
        <v>0</v>
      </c>
      <c r="S406" s="34">
        <v>0</v>
      </c>
      <c r="T406" s="24">
        <v>0</v>
      </c>
      <c r="U406" s="45">
        <v>0</v>
      </c>
      <c r="V406" s="52">
        <v>0</v>
      </c>
      <c r="W406" s="25">
        <v>0</v>
      </c>
      <c r="X406" s="25">
        <v>0</v>
      </c>
      <c r="Y406" s="25">
        <v>0</v>
      </c>
      <c r="Z406" s="53">
        <v>0</v>
      </c>
      <c r="AA406" s="52">
        <v>0</v>
      </c>
      <c r="AB406" s="25">
        <v>0</v>
      </c>
      <c r="AC406" s="25">
        <v>0</v>
      </c>
      <c r="AD406" s="25">
        <v>0</v>
      </c>
      <c r="AE406" s="53">
        <v>0</v>
      </c>
      <c r="AF406" s="52">
        <v>0</v>
      </c>
      <c r="AG406" s="25">
        <v>0</v>
      </c>
      <c r="AH406" s="25">
        <v>0</v>
      </c>
      <c r="AI406" s="25">
        <v>0</v>
      </c>
      <c r="AJ406" s="53">
        <v>0</v>
      </c>
      <c r="AK406" s="57">
        <v>0</v>
      </c>
      <c r="AL406" s="111">
        <v>0</v>
      </c>
      <c r="AM406" s="173">
        <v>1.7210132907310001E-5</v>
      </c>
      <c r="AN406" s="66">
        <v>0</v>
      </c>
      <c r="AO406" s="67">
        <v>0</v>
      </c>
      <c r="AP406" s="70">
        <v>0</v>
      </c>
      <c r="AQ406" s="71">
        <v>0</v>
      </c>
      <c r="AR406" s="181">
        <v>3</v>
      </c>
      <c r="AS406" s="178">
        <v>0</v>
      </c>
    </row>
    <row r="407" spans="1:45" ht="39.950000000000003" customHeight="1">
      <c r="A407" s="38" t="s">
        <v>852</v>
      </c>
      <c r="B407" s="22" t="s">
        <v>853</v>
      </c>
      <c r="C407" s="22" t="s">
        <v>253</v>
      </c>
      <c r="D407" s="33">
        <v>5.22</v>
      </c>
      <c r="E407" s="35">
        <f t="shared" si="6"/>
        <v>100</v>
      </c>
      <c r="F407" s="32">
        <v>0</v>
      </c>
      <c r="G407" s="128">
        <v>0</v>
      </c>
      <c r="H407" s="169">
        <v>0</v>
      </c>
      <c r="I407" s="49">
        <v>0</v>
      </c>
      <c r="J407" s="32">
        <v>0</v>
      </c>
      <c r="K407" s="44" t="s">
        <v>53</v>
      </c>
      <c r="L407" s="45" t="s">
        <v>53</v>
      </c>
      <c r="M407" s="44">
        <v>0</v>
      </c>
      <c r="N407" s="24">
        <v>0</v>
      </c>
      <c r="O407" s="45">
        <v>0</v>
      </c>
      <c r="P407" s="44">
        <v>0</v>
      </c>
      <c r="Q407" s="24">
        <v>0</v>
      </c>
      <c r="R407" s="45">
        <v>0</v>
      </c>
      <c r="S407" s="34">
        <v>0</v>
      </c>
      <c r="T407" s="24">
        <v>0</v>
      </c>
      <c r="U407" s="45">
        <v>0</v>
      </c>
      <c r="V407" s="52">
        <v>0</v>
      </c>
      <c r="W407" s="25">
        <v>0</v>
      </c>
      <c r="X407" s="25">
        <v>0</v>
      </c>
      <c r="Y407" s="25">
        <v>0</v>
      </c>
      <c r="Z407" s="53">
        <v>0</v>
      </c>
      <c r="AA407" s="52">
        <v>0</v>
      </c>
      <c r="AB407" s="25">
        <v>0</v>
      </c>
      <c r="AC407" s="25">
        <v>0</v>
      </c>
      <c r="AD407" s="25">
        <v>0</v>
      </c>
      <c r="AE407" s="53">
        <v>0</v>
      </c>
      <c r="AF407" s="52">
        <v>0</v>
      </c>
      <c r="AG407" s="25">
        <v>0</v>
      </c>
      <c r="AH407" s="25">
        <v>0</v>
      </c>
      <c r="AI407" s="25">
        <v>0</v>
      </c>
      <c r="AJ407" s="53">
        <v>0</v>
      </c>
      <c r="AK407" s="57">
        <v>1.03437702828281E-2</v>
      </c>
      <c r="AL407" s="111">
        <v>7.7105281858801701E-3</v>
      </c>
      <c r="AM407" s="173">
        <v>1.48048780315236E-2</v>
      </c>
      <c r="AN407" s="66">
        <v>0</v>
      </c>
      <c r="AO407" s="67">
        <v>0</v>
      </c>
      <c r="AP407" s="70">
        <v>0</v>
      </c>
      <c r="AQ407" s="71">
        <v>97.369212778681501</v>
      </c>
      <c r="AR407" s="181">
        <v>0</v>
      </c>
      <c r="AS407" s="178">
        <v>0</v>
      </c>
    </row>
    <row r="408" spans="1:45" ht="39.950000000000003" customHeight="1">
      <c r="A408" s="38" t="s">
        <v>854</v>
      </c>
      <c r="B408" s="22" t="s">
        <v>855</v>
      </c>
      <c r="C408" s="22" t="s">
        <v>253</v>
      </c>
      <c r="D408" s="33">
        <v>0.78</v>
      </c>
      <c r="E408" s="35">
        <f t="shared" si="6"/>
        <v>100</v>
      </c>
      <c r="F408" s="32">
        <v>0</v>
      </c>
      <c r="G408" s="128">
        <v>0</v>
      </c>
      <c r="H408" s="169">
        <v>0</v>
      </c>
      <c r="I408" s="49">
        <v>0</v>
      </c>
      <c r="J408" s="32">
        <v>0</v>
      </c>
      <c r="K408" s="44" t="s">
        <v>53</v>
      </c>
      <c r="L408" s="45" t="s">
        <v>53</v>
      </c>
      <c r="M408" s="44">
        <v>0</v>
      </c>
      <c r="N408" s="24">
        <v>0</v>
      </c>
      <c r="O408" s="45">
        <v>0</v>
      </c>
      <c r="P408" s="44">
        <v>0</v>
      </c>
      <c r="Q408" s="24">
        <v>0</v>
      </c>
      <c r="R408" s="45">
        <v>0</v>
      </c>
      <c r="S408" s="34">
        <v>0</v>
      </c>
      <c r="T408" s="24">
        <v>0</v>
      </c>
      <c r="U408" s="45">
        <v>0</v>
      </c>
      <c r="V408" s="52">
        <v>0</v>
      </c>
      <c r="W408" s="25">
        <v>0</v>
      </c>
      <c r="X408" s="25">
        <v>0</v>
      </c>
      <c r="Y408" s="25">
        <v>0</v>
      </c>
      <c r="Z408" s="53">
        <v>0</v>
      </c>
      <c r="AA408" s="52">
        <v>0</v>
      </c>
      <c r="AB408" s="25">
        <v>0</v>
      </c>
      <c r="AC408" s="25">
        <v>0</v>
      </c>
      <c r="AD408" s="25">
        <v>0</v>
      </c>
      <c r="AE408" s="53">
        <v>0</v>
      </c>
      <c r="AF408" s="52">
        <v>0</v>
      </c>
      <c r="AG408" s="25">
        <v>0</v>
      </c>
      <c r="AH408" s="25">
        <v>0</v>
      </c>
      <c r="AI408" s="25">
        <v>0</v>
      </c>
      <c r="AJ408" s="53">
        <v>0</v>
      </c>
      <c r="AK408" s="57">
        <v>0</v>
      </c>
      <c r="AL408" s="111">
        <v>0</v>
      </c>
      <c r="AM408" s="173">
        <v>0</v>
      </c>
      <c r="AN408" s="66">
        <v>0</v>
      </c>
      <c r="AO408" s="67">
        <v>0</v>
      </c>
      <c r="AP408" s="70">
        <v>0</v>
      </c>
      <c r="AQ408" s="71">
        <v>0</v>
      </c>
      <c r="AR408" s="181">
        <v>0</v>
      </c>
      <c r="AS408" s="178">
        <v>0</v>
      </c>
    </row>
    <row r="409" spans="1:45" ht="39.950000000000003" customHeight="1">
      <c r="A409" s="38" t="s">
        <v>856</v>
      </c>
      <c r="B409" s="22" t="s">
        <v>857</v>
      </c>
      <c r="C409" s="22" t="s">
        <v>253</v>
      </c>
      <c r="D409" s="33">
        <v>0.56999999999999995</v>
      </c>
      <c r="E409" s="35">
        <f t="shared" si="6"/>
        <v>100</v>
      </c>
      <c r="F409" s="32">
        <v>0</v>
      </c>
      <c r="G409" s="128">
        <v>0</v>
      </c>
      <c r="H409" s="169">
        <v>0</v>
      </c>
      <c r="I409" s="49">
        <v>0</v>
      </c>
      <c r="J409" s="32">
        <v>0</v>
      </c>
      <c r="K409" s="44" t="s">
        <v>53</v>
      </c>
      <c r="L409" s="45" t="s">
        <v>53</v>
      </c>
      <c r="M409" s="44">
        <v>0</v>
      </c>
      <c r="N409" s="24">
        <v>0</v>
      </c>
      <c r="O409" s="45">
        <v>0</v>
      </c>
      <c r="P409" s="44">
        <v>0</v>
      </c>
      <c r="Q409" s="24">
        <v>0</v>
      </c>
      <c r="R409" s="45">
        <v>0</v>
      </c>
      <c r="S409" s="34">
        <v>0</v>
      </c>
      <c r="T409" s="24">
        <v>0</v>
      </c>
      <c r="U409" s="45">
        <v>0</v>
      </c>
      <c r="V409" s="52">
        <v>0</v>
      </c>
      <c r="W409" s="25">
        <v>0</v>
      </c>
      <c r="X409" s="25">
        <v>0</v>
      </c>
      <c r="Y409" s="25">
        <v>0</v>
      </c>
      <c r="Z409" s="53">
        <v>0</v>
      </c>
      <c r="AA409" s="52">
        <v>0</v>
      </c>
      <c r="AB409" s="25">
        <v>0</v>
      </c>
      <c r="AC409" s="25">
        <v>0</v>
      </c>
      <c r="AD409" s="25">
        <v>0</v>
      </c>
      <c r="AE409" s="53">
        <v>0</v>
      </c>
      <c r="AF409" s="52">
        <v>0</v>
      </c>
      <c r="AG409" s="25">
        <v>0</v>
      </c>
      <c r="AH409" s="25">
        <v>0</v>
      </c>
      <c r="AI409" s="25">
        <v>0</v>
      </c>
      <c r="AJ409" s="53">
        <v>0</v>
      </c>
      <c r="AK409" s="57">
        <v>0</v>
      </c>
      <c r="AL409" s="111">
        <v>0</v>
      </c>
      <c r="AM409" s="173">
        <v>8.4768875203798E-2</v>
      </c>
      <c r="AN409" s="66">
        <v>0</v>
      </c>
      <c r="AO409" s="67">
        <v>0</v>
      </c>
      <c r="AP409" s="70">
        <v>0</v>
      </c>
      <c r="AQ409" s="71">
        <v>0</v>
      </c>
      <c r="AR409" s="181">
        <v>0</v>
      </c>
      <c r="AS409" s="178">
        <v>0</v>
      </c>
    </row>
    <row r="410" spans="1:45" ht="39.950000000000003" customHeight="1">
      <c r="A410" s="38" t="s">
        <v>858</v>
      </c>
      <c r="B410" s="22" t="s">
        <v>859</v>
      </c>
      <c r="C410" s="22" t="s">
        <v>253</v>
      </c>
      <c r="D410" s="33">
        <v>11.11</v>
      </c>
      <c r="E410" s="35">
        <f t="shared" si="6"/>
        <v>100</v>
      </c>
      <c r="F410" s="32">
        <v>0</v>
      </c>
      <c r="G410" s="128">
        <v>0</v>
      </c>
      <c r="H410" s="169">
        <v>0</v>
      </c>
      <c r="I410" s="49">
        <v>0</v>
      </c>
      <c r="J410" s="32">
        <v>0</v>
      </c>
      <c r="K410" s="44" t="s">
        <v>53</v>
      </c>
      <c r="L410" s="45" t="s">
        <v>53</v>
      </c>
      <c r="M410" s="44">
        <v>0</v>
      </c>
      <c r="N410" s="24">
        <v>0</v>
      </c>
      <c r="O410" s="45">
        <v>0</v>
      </c>
      <c r="P410" s="44">
        <v>0</v>
      </c>
      <c r="Q410" s="24">
        <v>0</v>
      </c>
      <c r="R410" s="45">
        <v>0</v>
      </c>
      <c r="S410" s="34">
        <v>0</v>
      </c>
      <c r="T410" s="24">
        <v>0</v>
      </c>
      <c r="U410" s="45">
        <v>0</v>
      </c>
      <c r="V410" s="52">
        <v>0</v>
      </c>
      <c r="W410" s="25">
        <v>0</v>
      </c>
      <c r="X410" s="25">
        <v>0</v>
      </c>
      <c r="Y410" s="25">
        <v>0</v>
      </c>
      <c r="Z410" s="53">
        <v>0</v>
      </c>
      <c r="AA410" s="52">
        <v>0</v>
      </c>
      <c r="AB410" s="25">
        <v>0</v>
      </c>
      <c r="AC410" s="25">
        <v>0</v>
      </c>
      <c r="AD410" s="25">
        <v>0</v>
      </c>
      <c r="AE410" s="53">
        <v>0</v>
      </c>
      <c r="AF410" s="52">
        <v>0</v>
      </c>
      <c r="AG410" s="25">
        <v>0</v>
      </c>
      <c r="AH410" s="25">
        <v>0</v>
      </c>
      <c r="AI410" s="25">
        <v>0</v>
      </c>
      <c r="AJ410" s="53">
        <v>0</v>
      </c>
      <c r="AK410" s="57">
        <v>0</v>
      </c>
      <c r="AL410" s="111">
        <v>1.0524532277029E-4</v>
      </c>
      <c r="AM410" s="173">
        <v>1.2941739083891299E-2</v>
      </c>
      <c r="AN410" s="66">
        <v>0</v>
      </c>
      <c r="AO410" s="67">
        <v>0</v>
      </c>
      <c r="AP410" s="70">
        <v>0</v>
      </c>
      <c r="AQ410" s="71">
        <v>0</v>
      </c>
      <c r="AR410" s="181">
        <v>1</v>
      </c>
      <c r="AS410" s="178">
        <v>0</v>
      </c>
    </row>
    <row r="411" spans="1:45" ht="39.950000000000003" customHeight="1">
      <c r="A411" s="38" t="s">
        <v>860</v>
      </c>
      <c r="B411" s="22" t="s">
        <v>861</v>
      </c>
      <c r="C411" s="22" t="s">
        <v>253</v>
      </c>
      <c r="D411" s="33">
        <v>4.74</v>
      </c>
      <c r="E411" s="35">
        <f t="shared" si="6"/>
        <v>100</v>
      </c>
      <c r="F411" s="32">
        <v>0</v>
      </c>
      <c r="G411" s="128">
        <v>0</v>
      </c>
      <c r="H411" s="169">
        <v>0</v>
      </c>
      <c r="I411" s="49">
        <v>0</v>
      </c>
      <c r="J411" s="32">
        <v>0</v>
      </c>
      <c r="K411" s="44" t="s">
        <v>53</v>
      </c>
      <c r="L411" s="45" t="s">
        <v>53</v>
      </c>
      <c r="M411" s="44">
        <v>0</v>
      </c>
      <c r="N411" s="24">
        <v>0</v>
      </c>
      <c r="O411" s="45">
        <v>0</v>
      </c>
      <c r="P411" s="44">
        <v>0</v>
      </c>
      <c r="Q411" s="24">
        <v>0</v>
      </c>
      <c r="R411" s="45">
        <v>0</v>
      </c>
      <c r="S411" s="34">
        <v>0</v>
      </c>
      <c r="T411" s="24">
        <v>0</v>
      </c>
      <c r="U411" s="45">
        <v>0</v>
      </c>
      <c r="V411" s="52">
        <v>0</v>
      </c>
      <c r="W411" s="25">
        <v>0</v>
      </c>
      <c r="X411" s="25">
        <v>0</v>
      </c>
      <c r="Y411" s="25">
        <v>0</v>
      </c>
      <c r="Z411" s="53">
        <v>0</v>
      </c>
      <c r="AA411" s="52">
        <v>0</v>
      </c>
      <c r="AB411" s="25">
        <v>0</v>
      </c>
      <c r="AC411" s="25">
        <v>0</v>
      </c>
      <c r="AD411" s="25">
        <v>0</v>
      </c>
      <c r="AE411" s="53">
        <v>0</v>
      </c>
      <c r="AF411" s="52">
        <v>0</v>
      </c>
      <c r="AG411" s="25">
        <v>0</v>
      </c>
      <c r="AH411" s="25">
        <v>0</v>
      </c>
      <c r="AI411" s="25">
        <v>0</v>
      </c>
      <c r="AJ411" s="53">
        <v>0</v>
      </c>
      <c r="AK411" s="57">
        <v>0</v>
      </c>
      <c r="AL411" s="111">
        <v>0</v>
      </c>
      <c r="AM411" s="173">
        <v>0</v>
      </c>
      <c r="AN411" s="66">
        <v>0</v>
      </c>
      <c r="AO411" s="67">
        <v>0</v>
      </c>
      <c r="AP411" s="70">
        <v>0</v>
      </c>
      <c r="AQ411" s="71">
        <v>0</v>
      </c>
      <c r="AR411" s="181">
        <v>0</v>
      </c>
      <c r="AS411" s="178">
        <v>0</v>
      </c>
    </row>
    <row r="412" spans="1:45" ht="39.950000000000003" customHeight="1">
      <c r="A412" s="38" t="s">
        <v>862</v>
      </c>
      <c r="B412" s="22" t="s">
        <v>863</v>
      </c>
      <c r="C412" s="22" t="s">
        <v>253</v>
      </c>
      <c r="D412" s="33">
        <v>27.28</v>
      </c>
      <c r="E412" s="35">
        <f t="shared" si="6"/>
        <v>100</v>
      </c>
      <c r="F412" s="32">
        <v>0</v>
      </c>
      <c r="G412" s="128">
        <v>0</v>
      </c>
      <c r="H412" s="169">
        <v>0</v>
      </c>
      <c r="I412" s="49">
        <v>0</v>
      </c>
      <c r="J412" s="32">
        <v>0</v>
      </c>
      <c r="K412" s="44" t="s">
        <v>53</v>
      </c>
      <c r="L412" s="45" t="s">
        <v>53</v>
      </c>
      <c r="M412" s="44">
        <v>0</v>
      </c>
      <c r="N412" s="24">
        <v>0</v>
      </c>
      <c r="O412" s="45">
        <v>0</v>
      </c>
      <c r="P412" s="44">
        <v>0</v>
      </c>
      <c r="Q412" s="24">
        <v>0</v>
      </c>
      <c r="R412" s="45">
        <v>0</v>
      </c>
      <c r="S412" s="34">
        <v>0</v>
      </c>
      <c r="T412" s="24">
        <v>0</v>
      </c>
      <c r="U412" s="45">
        <v>0</v>
      </c>
      <c r="V412" s="52">
        <v>0</v>
      </c>
      <c r="W412" s="25">
        <v>0</v>
      </c>
      <c r="X412" s="25">
        <v>0</v>
      </c>
      <c r="Y412" s="25">
        <v>0</v>
      </c>
      <c r="Z412" s="53">
        <v>0</v>
      </c>
      <c r="AA412" s="52">
        <v>0</v>
      </c>
      <c r="AB412" s="25">
        <v>0</v>
      </c>
      <c r="AC412" s="25">
        <v>0</v>
      </c>
      <c r="AD412" s="25">
        <v>0</v>
      </c>
      <c r="AE412" s="53">
        <v>0</v>
      </c>
      <c r="AF412" s="52">
        <v>0</v>
      </c>
      <c r="AG412" s="25">
        <v>0</v>
      </c>
      <c r="AH412" s="25">
        <v>0</v>
      </c>
      <c r="AI412" s="25">
        <v>0</v>
      </c>
      <c r="AJ412" s="53">
        <v>0</v>
      </c>
      <c r="AK412" s="57">
        <v>2.72501007548215E-3</v>
      </c>
      <c r="AL412" s="111">
        <v>1.47694011775772E-3</v>
      </c>
      <c r="AM412" s="173">
        <v>3.0733452338586396E-2</v>
      </c>
      <c r="AN412" s="66">
        <v>0</v>
      </c>
      <c r="AO412" s="67">
        <v>0</v>
      </c>
      <c r="AP412" s="70">
        <v>0</v>
      </c>
      <c r="AQ412" s="71">
        <v>0</v>
      </c>
      <c r="AR412" s="181">
        <v>2</v>
      </c>
      <c r="AS412" s="178">
        <v>0</v>
      </c>
    </row>
    <row r="413" spans="1:45" ht="39.950000000000003" customHeight="1">
      <c r="A413" s="38" t="s">
        <v>864</v>
      </c>
      <c r="B413" s="22" t="s">
        <v>865</v>
      </c>
      <c r="C413" s="22" t="s">
        <v>253</v>
      </c>
      <c r="D413" s="33">
        <v>0.75</v>
      </c>
      <c r="E413" s="35">
        <f t="shared" si="6"/>
        <v>100</v>
      </c>
      <c r="F413" s="32">
        <v>0</v>
      </c>
      <c r="G413" s="128">
        <v>0</v>
      </c>
      <c r="H413" s="169">
        <v>0</v>
      </c>
      <c r="I413" s="49">
        <v>0</v>
      </c>
      <c r="J413" s="32">
        <v>0</v>
      </c>
      <c r="K413" s="44" t="s">
        <v>53</v>
      </c>
      <c r="L413" s="45" t="s">
        <v>53</v>
      </c>
      <c r="M413" s="44">
        <v>0</v>
      </c>
      <c r="N413" s="24">
        <v>0</v>
      </c>
      <c r="O413" s="45">
        <v>0</v>
      </c>
      <c r="P413" s="44">
        <v>0</v>
      </c>
      <c r="Q413" s="24">
        <v>0</v>
      </c>
      <c r="R413" s="45">
        <v>0</v>
      </c>
      <c r="S413" s="34">
        <v>0</v>
      </c>
      <c r="T413" s="24">
        <v>0</v>
      </c>
      <c r="U413" s="45">
        <v>0</v>
      </c>
      <c r="V413" s="52">
        <v>0</v>
      </c>
      <c r="W413" s="25">
        <v>0</v>
      </c>
      <c r="X413" s="25">
        <v>0</v>
      </c>
      <c r="Y413" s="25">
        <v>0</v>
      </c>
      <c r="Z413" s="53">
        <v>0</v>
      </c>
      <c r="AA413" s="52">
        <v>0</v>
      </c>
      <c r="AB413" s="25">
        <v>0</v>
      </c>
      <c r="AC413" s="25">
        <v>0</v>
      </c>
      <c r="AD413" s="25">
        <v>0</v>
      </c>
      <c r="AE413" s="53">
        <v>0</v>
      </c>
      <c r="AF413" s="52">
        <v>0</v>
      </c>
      <c r="AG413" s="25">
        <v>0</v>
      </c>
      <c r="AH413" s="25">
        <v>0</v>
      </c>
      <c r="AI413" s="25">
        <v>0</v>
      </c>
      <c r="AJ413" s="53">
        <v>0</v>
      </c>
      <c r="AK413" s="57">
        <v>5.1730207573680999E-2</v>
      </c>
      <c r="AL413" s="111">
        <v>8.3555546208829309E-2</v>
      </c>
      <c r="AM413" s="173">
        <v>0.31663046251439597</v>
      </c>
      <c r="AN413" s="66">
        <v>0</v>
      </c>
      <c r="AO413" s="67">
        <v>0</v>
      </c>
      <c r="AP413" s="70">
        <v>0</v>
      </c>
      <c r="AQ413" s="71">
        <v>0</v>
      </c>
      <c r="AR413" s="181">
        <v>0</v>
      </c>
      <c r="AS413" s="178">
        <v>0</v>
      </c>
    </row>
    <row r="414" spans="1:45" ht="39.950000000000003" customHeight="1">
      <c r="A414" s="38" t="s">
        <v>866</v>
      </c>
      <c r="B414" s="22" t="s">
        <v>867</v>
      </c>
      <c r="C414" s="22" t="s">
        <v>253</v>
      </c>
      <c r="D414" s="33">
        <v>1.81</v>
      </c>
      <c r="E414" s="35">
        <f t="shared" si="6"/>
        <v>100</v>
      </c>
      <c r="F414" s="32">
        <v>0</v>
      </c>
      <c r="G414" s="128">
        <v>0</v>
      </c>
      <c r="H414" s="169">
        <v>0</v>
      </c>
      <c r="I414" s="49">
        <v>0</v>
      </c>
      <c r="J414" s="32">
        <v>0</v>
      </c>
      <c r="K414" s="44" t="s">
        <v>53</v>
      </c>
      <c r="L414" s="45" t="s">
        <v>53</v>
      </c>
      <c r="M414" s="44">
        <v>0</v>
      </c>
      <c r="N414" s="24">
        <v>0</v>
      </c>
      <c r="O414" s="45">
        <v>0</v>
      </c>
      <c r="P414" s="44">
        <v>0</v>
      </c>
      <c r="Q414" s="24">
        <v>0</v>
      </c>
      <c r="R414" s="45">
        <v>0</v>
      </c>
      <c r="S414" s="34">
        <v>0</v>
      </c>
      <c r="T414" s="24">
        <v>0</v>
      </c>
      <c r="U414" s="45">
        <v>0</v>
      </c>
      <c r="V414" s="52">
        <v>0</v>
      </c>
      <c r="W414" s="25">
        <v>0</v>
      </c>
      <c r="X414" s="25">
        <v>0</v>
      </c>
      <c r="Y414" s="25">
        <v>0</v>
      </c>
      <c r="Z414" s="53">
        <v>0</v>
      </c>
      <c r="AA414" s="52">
        <v>0</v>
      </c>
      <c r="AB414" s="25">
        <v>0</v>
      </c>
      <c r="AC414" s="25">
        <v>0</v>
      </c>
      <c r="AD414" s="25">
        <v>0</v>
      </c>
      <c r="AE414" s="53">
        <v>0</v>
      </c>
      <c r="AF414" s="52">
        <v>0</v>
      </c>
      <c r="AG414" s="25">
        <v>0</v>
      </c>
      <c r="AH414" s="25">
        <v>0</v>
      </c>
      <c r="AI414" s="25">
        <v>0</v>
      </c>
      <c r="AJ414" s="53">
        <v>0</v>
      </c>
      <c r="AK414" s="57">
        <v>0</v>
      </c>
      <c r="AL414" s="111">
        <v>3.0653483915000002E-7</v>
      </c>
      <c r="AM414" s="173">
        <v>2.5960722847500002E-5</v>
      </c>
      <c r="AN414" s="66">
        <v>0</v>
      </c>
      <c r="AO414" s="67">
        <v>0</v>
      </c>
      <c r="AP414" s="70">
        <v>0</v>
      </c>
      <c r="AQ414" s="71">
        <v>0</v>
      </c>
      <c r="AR414" s="181">
        <v>1</v>
      </c>
      <c r="AS414" s="178">
        <v>0</v>
      </c>
    </row>
    <row r="415" spans="1:45" ht="39.950000000000003" customHeight="1">
      <c r="A415" s="38" t="s">
        <v>868</v>
      </c>
      <c r="B415" s="22" t="s">
        <v>869</v>
      </c>
      <c r="C415" s="22" t="s">
        <v>253</v>
      </c>
      <c r="D415" s="33">
        <v>1.37</v>
      </c>
      <c r="E415" s="35">
        <f t="shared" si="6"/>
        <v>100</v>
      </c>
      <c r="F415" s="32">
        <v>0</v>
      </c>
      <c r="G415" s="128">
        <v>0</v>
      </c>
      <c r="H415" s="169">
        <v>0</v>
      </c>
      <c r="I415" s="49">
        <v>0</v>
      </c>
      <c r="J415" s="32">
        <v>0</v>
      </c>
      <c r="K415" s="44" t="s">
        <v>53</v>
      </c>
      <c r="L415" s="45" t="s">
        <v>53</v>
      </c>
      <c r="M415" s="44">
        <v>0</v>
      </c>
      <c r="N415" s="24">
        <v>0</v>
      </c>
      <c r="O415" s="45">
        <v>0</v>
      </c>
      <c r="P415" s="44">
        <v>0</v>
      </c>
      <c r="Q415" s="24">
        <v>0</v>
      </c>
      <c r="R415" s="45">
        <v>0</v>
      </c>
      <c r="S415" s="34">
        <v>0</v>
      </c>
      <c r="T415" s="24">
        <v>0</v>
      </c>
      <c r="U415" s="45">
        <v>0</v>
      </c>
      <c r="V415" s="52">
        <v>0</v>
      </c>
      <c r="W415" s="25">
        <v>0</v>
      </c>
      <c r="X415" s="25">
        <v>0</v>
      </c>
      <c r="Y415" s="25">
        <v>0</v>
      </c>
      <c r="Z415" s="53">
        <v>16.898409110697202</v>
      </c>
      <c r="AA415" s="52">
        <v>0</v>
      </c>
      <c r="AB415" s="25">
        <v>0</v>
      </c>
      <c r="AC415" s="25">
        <v>0</v>
      </c>
      <c r="AD415" s="25">
        <v>0</v>
      </c>
      <c r="AE415" s="53">
        <v>29.0576233917193</v>
      </c>
      <c r="AF415" s="52">
        <v>0</v>
      </c>
      <c r="AG415" s="25">
        <v>0</v>
      </c>
      <c r="AH415" s="25">
        <v>0</v>
      </c>
      <c r="AI415" s="25">
        <v>29.0576233917193</v>
      </c>
      <c r="AJ415" s="53">
        <v>34.548670884411699</v>
      </c>
      <c r="AK415" s="57">
        <v>0.22150526193402201</v>
      </c>
      <c r="AL415" s="111">
        <v>4.57831819695102E-2</v>
      </c>
      <c r="AM415" s="173">
        <v>8.2083102280045797E-2</v>
      </c>
      <c r="AN415" s="66">
        <v>0</v>
      </c>
      <c r="AO415" s="67">
        <v>0</v>
      </c>
      <c r="AP415" s="70">
        <v>34.522108552001498</v>
      </c>
      <c r="AQ415" s="71">
        <v>33.913360799195203</v>
      </c>
      <c r="AR415" s="181">
        <v>0</v>
      </c>
      <c r="AS415" s="178">
        <v>0</v>
      </c>
    </row>
    <row r="416" spans="1:45" ht="39.950000000000003" customHeight="1">
      <c r="A416" s="38" t="s">
        <v>870</v>
      </c>
      <c r="B416" s="22" t="s">
        <v>871</v>
      </c>
      <c r="C416" s="22" t="s">
        <v>253</v>
      </c>
      <c r="D416" s="33">
        <v>1.7</v>
      </c>
      <c r="E416" s="35">
        <f t="shared" si="6"/>
        <v>100</v>
      </c>
      <c r="F416" s="32">
        <v>0</v>
      </c>
      <c r="G416" s="128">
        <v>0</v>
      </c>
      <c r="H416" s="169">
        <v>0</v>
      </c>
      <c r="I416" s="49">
        <v>0</v>
      </c>
      <c r="J416" s="32">
        <v>0</v>
      </c>
      <c r="K416" s="44" t="s">
        <v>53</v>
      </c>
      <c r="L416" s="45" t="s">
        <v>53</v>
      </c>
      <c r="M416" s="44">
        <v>0</v>
      </c>
      <c r="N416" s="24">
        <v>0</v>
      </c>
      <c r="O416" s="45">
        <v>0</v>
      </c>
      <c r="P416" s="44">
        <v>0</v>
      </c>
      <c r="Q416" s="24">
        <v>0</v>
      </c>
      <c r="R416" s="45">
        <v>0</v>
      </c>
      <c r="S416" s="34">
        <v>0</v>
      </c>
      <c r="T416" s="24">
        <v>0</v>
      </c>
      <c r="U416" s="45">
        <v>0</v>
      </c>
      <c r="V416" s="52">
        <v>0</v>
      </c>
      <c r="W416" s="25">
        <v>0</v>
      </c>
      <c r="X416" s="25">
        <v>0</v>
      </c>
      <c r="Y416" s="25">
        <v>0</v>
      </c>
      <c r="Z416" s="53">
        <v>0</v>
      </c>
      <c r="AA416" s="52">
        <v>0</v>
      </c>
      <c r="AB416" s="25">
        <v>0</v>
      </c>
      <c r="AC416" s="25">
        <v>0</v>
      </c>
      <c r="AD416" s="25">
        <v>0</v>
      </c>
      <c r="AE416" s="53">
        <v>0</v>
      </c>
      <c r="AF416" s="52">
        <v>0</v>
      </c>
      <c r="AG416" s="25">
        <v>0</v>
      </c>
      <c r="AH416" s="25">
        <v>0</v>
      </c>
      <c r="AI416" s="25">
        <v>0</v>
      </c>
      <c r="AJ416" s="53">
        <v>0</v>
      </c>
      <c r="AK416" s="57">
        <v>0</v>
      </c>
      <c r="AL416" s="111">
        <v>8.5852984375232009E-4</v>
      </c>
      <c r="AM416" s="173">
        <v>2.4275176151352999E-2</v>
      </c>
      <c r="AN416" s="66">
        <v>0</v>
      </c>
      <c r="AO416" s="67">
        <v>0</v>
      </c>
      <c r="AP416" s="70">
        <v>0</v>
      </c>
      <c r="AQ416" s="71">
        <v>0</v>
      </c>
      <c r="AR416" s="181">
        <v>1</v>
      </c>
      <c r="AS416" s="178">
        <v>0</v>
      </c>
    </row>
    <row r="417" spans="1:45" ht="39.950000000000003" customHeight="1">
      <c r="A417" s="38" t="s">
        <v>872</v>
      </c>
      <c r="B417" s="22" t="s">
        <v>873</v>
      </c>
      <c r="C417" s="22" t="s">
        <v>253</v>
      </c>
      <c r="D417" s="33">
        <v>6.33</v>
      </c>
      <c r="E417" s="35">
        <f t="shared" si="6"/>
        <v>100</v>
      </c>
      <c r="F417" s="32">
        <v>0</v>
      </c>
      <c r="G417" s="128">
        <v>0</v>
      </c>
      <c r="H417" s="169">
        <v>0</v>
      </c>
      <c r="I417" s="49">
        <v>0</v>
      </c>
      <c r="J417" s="32">
        <v>0</v>
      </c>
      <c r="K417" s="44" t="s">
        <v>53</v>
      </c>
      <c r="L417" s="45" t="s">
        <v>53</v>
      </c>
      <c r="M417" s="44">
        <v>0</v>
      </c>
      <c r="N417" s="24">
        <v>0</v>
      </c>
      <c r="O417" s="45">
        <v>0</v>
      </c>
      <c r="P417" s="44">
        <v>0</v>
      </c>
      <c r="Q417" s="24">
        <v>0</v>
      </c>
      <c r="R417" s="45">
        <v>0</v>
      </c>
      <c r="S417" s="34">
        <v>0</v>
      </c>
      <c r="T417" s="24">
        <v>0</v>
      </c>
      <c r="U417" s="45">
        <v>0</v>
      </c>
      <c r="V417" s="52">
        <v>0</v>
      </c>
      <c r="W417" s="25">
        <v>0</v>
      </c>
      <c r="X417" s="25">
        <v>0</v>
      </c>
      <c r="Y417" s="25">
        <v>0</v>
      </c>
      <c r="Z417" s="53">
        <v>0</v>
      </c>
      <c r="AA417" s="52">
        <v>0</v>
      </c>
      <c r="AB417" s="25">
        <v>0</v>
      </c>
      <c r="AC417" s="25">
        <v>0</v>
      </c>
      <c r="AD417" s="25">
        <v>0</v>
      </c>
      <c r="AE417" s="53">
        <v>0</v>
      </c>
      <c r="AF417" s="52">
        <v>0</v>
      </c>
      <c r="AG417" s="25">
        <v>0</v>
      </c>
      <c r="AH417" s="25">
        <v>0</v>
      </c>
      <c r="AI417" s="25">
        <v>0</v>
      </c>
      <c r="AJ417" s="53">
        <v>0</v>
      </c>
      <c r="AK417" s="57">
        <v>6.1031246328005405E-2</v>
      </c>
      <c r="AL417" s="111">
        <v>6.6868621126841702E-3</v>
      </c>
      <c r="AM417" s="173">
        <v>1.4758996465236601E-2</v>
      </c>
      <c r="AN417" s="66">
        <v>0</v>
      </c>
      <c r="AO417" s="67">
        <v>0</v>
      </c>
      <c r="AP417" s="70">
        <v>0</v>
      </c>
      <c r="AQ417" s="71">
        <v>7.0025341211032002E-2</v>
      </c>
      <c r="AR417" s="181">
        <v>4</v>
      </c>
      <c r="AS417" s="178">
        <v>0</v>
      </c>
    </row>
    <row r="418" spans="1:45" ht="39.950000000000003" customHeight="1">
      <c r="A418" s="38" t="s">
        <v>874</v>
      </c>
      <c r="B418" s="22" t="s">
        <v>875</v>
      </c>
      <c r="C418" s="22" t="s">
        <v>253</v>
      </c>
      <c r="D418" s="33">
        <v>0.69</v>
      </c>
      <c r="E418" s="35">
        <f t="shared" si="6"/>
        <v>0</v>
      </c>
      <c r="F418" s="32">
        <v>0</v>
      </c>
      <c r="G418" s="128">
        <v>100</v>
      </c>
      <c r="H418" s="169">
        <v>100</v>
      </c>
      <c r="I418" s="49">
        <v>100</v>
      </c>
      <c r="J418" s="32">
        <v>0</v>
      </c>
      <c r="K418" s="44" t="s">
        <v>53</v>
      </c>
      <c r="L418" s="45" t="s">
        <v>53</v>
      </c>
      <c r="M418" s="44">
        <v>0</v>
      </c>
      <c r="N418" s="24">
        <v>0</v>
      </c>
      <c r="O418" s="45">
        <v>0</v>
      </c>
      <c r="P418" s="44">
        <v>0</v>
      </c>
      <c r="Q418" s="24">
        <v>0</v>
      </c>
      <c r="R418" s="45">
        <v>0</v>
      </c>
      <c r="S418" s="34">
        <v>0</v>
      </c>
      <c r="T418" s="24">
        <v>0</v>
      </c>
      <c r="U418" s="45">
        <v>0</v>
      </c>
      <c r="V418" s="52">
        <v>100</v>
      </c>
      <c r="W418" s="25">
        <v>100</v>
      </c>
      <c r="X418" s="25">
        <v>100</v>
      </c>
      <c r="Y418" s="25">
        <v>100</v>
      </c>
      <c r="Z418" s="53">
        <v>100</v>
      </c>
      <c r="AA418" s="52">
        <v>100</v>
      </c>
      <c r="AB418" s="25">
        <v>100</v>
      </c>
      <c r="AC418" s="25">
        <v>100</v>
      </c>
      <c r="AD418" s="25">
        <v>100</v>
      </c>
      <c r="AE418" s="53">
        <v>100</v>
      </c>
      <c r="AF418" s="52">
        <v>100</v>
      </c>
      <c r="AG418" s="25">
        <v>100</v>
      </c>
      <c r="AH418" s="25">
        <v>100</v>
      </c>
      <c r="AI418" s="25">
        <v>100</v>
      </c>
      <c r="AJ418" s="53">
        <v>100</v>
      </c>
      <c r="AK418" s="57">
        <v>9.2102630422581808E-2</v>
      </c>
      <c r="AL418" s="111">
        <v>5.7343774860051294E-2</v>
      </c>
      <c r="AM418" s="173">
        <v>0.13597619592709201</v>
      </c>
      <c r="AN418" s="66">
        <v>0</v>
      </c>
      <c r="AO418" s="67">
        <v>0</v>
      </c>
      <c r="AP418" s="70">
        <v>0</v>
      </c>
      <c r="AQ418" s="71">
        <v>0</v>
      </c>
      <c r="AR418" s="181">
        <v>0</v>
      </c>
      <c r="AS418" s="178">
        <v>39.615513373278198</v>
      </c>
    </row>
    <row r="419" spans="1:45" ht="39.950000000000003" customHeight="1">
      <c r="A419" s="38" t="s">
        <v>876</v>
      </c>
      <c r="B419" s="22" t="s">
        <v>877</v>
      </c>
      <c r="C419" s="22" t="s">
        <v>253</v>
      </c>
      <c r="D419" s="33">
        <v>0.38</v>
      </c>
      <c r="E419" s="35">
        <f t="shared" si="6"/>
        <v>2.9892903500000045</v>
      </c>
      <c r="F419" s="32">
        <v>38.940125809999998</v>
      </c>
      <c r="G419" s="128">
        <v>58.070583839999998</v>
      </c>
      <c r="H419" s="169">
        <v>0</v>
      </c>
      <c r="I419" s="49">
        <v>60.847720113988203</v>
      </c>
      <c r="J419" s="32">
        <v>39.152279886011797</v>
      </c>
      <c r="K419" s="44" t="s">
        <v>53</v>
      </c>
      <c r="L419" s="45" t="s">
        <v>53</v>
      </c>
      <c r="M419" s="44">
        <v>0</v>
      </c>
      <c r="N419" s="24">
        <v>0</v>
      </c>
      <c r="O419" s="45">
        <v>0</v>
      </c>
      <c r="P419" s="44">
        <v>0</v>
      </c>
      <c r="Q419" s="24">
        <v>0</v>
      </c>
      <c r="R419" s="45">
        <v>0</v>
      </c>
      <c r="S419" s="34">
        <v>0</v>
      </c>
      <c r="T419" s="24">
        <v>0</v>
      </c>
      <c r="U419" s="45">
        <v>0</v>
      </c>
      <c r="V419" s="52">
        <v>0</v>
      </c>
      <c r="W419" s="25">
        <v>0</v>
      </c>
      <c r="X419" s="25">
        <v>0</v>
      </c>
      <c r="Y419" s="25">
        <v>45.049880033305698</v>
      </c>
      <c r="Z419" s="53">
        <v>100</v>
      </c>
      <c r="AA419" s="52">
        <v>100</v>
      </c>
      <c r="AB419" s="25">
        <v>100</v>
      </c>
      <c r="AC419" s="25">
        <v>100</v>
      </c>
      <c r="AD419" s="25">
        <v>100</v>
      </c>
      <c r="AE419" s="53">
        <v>100</v>
      </c>
      <c r="AF419" s="52">
        <v>100</v>
      </c>
      <c r="AG419" s="25">
        <v>100</v>
      </c>
      <c r="AH419" s="25">
        <v>100</v>
      </c>
      <c r="AI419" s="25">
        <v>100</v>
      </c>
      <c r="AJ419" s="53">
        <v>100</v>
      </c>
      <c r="AK419" s="57">
        <v>0.12864531805191901</v>
      </c>
      <c r="AL419" s="111">
        <v>5.0463227268892602E-2</v>
      </c>
      <c r="AM419" s="173">
        <v>0.18751883763399502</v>
      </c>
      <c r="AN419" s="66">
        <v>0</v>
      </c>
      <c r="AO419" s="67">
        <v>0</v>
      </c>
      <c r="AP419" s="70">
        <v>0</v>
      </c>
      <c r="AQ419" s="71">
        <v>0</v>
      </c>
      <c r="AR419" s="181">
        <v>0</v>
      </c>
      <c r="AS419" s="178">
        <v>0</v>
      </c>
    </row>
    <row r="420" spans="1:45" ht="39.950000000000003" customHeight="1">
      <c r="A420" s="38" t="s">
        <v>878</v>
      </c>
      <c r="B420" s="22" t="s">
        <v>879</v>
      </c>
      <c r="C420" s="22" t="s">
        <v>253</v>
      </c>
      <c r="D420" s="33">
        <v>7.33</v>
      </c>
      <c r="E420" s="35">
        <f t="shared" si="6"/>
        <v>100</v>
      </c>
      <c r="F420" s="32">
        <v>0</v>
      </c>
      <c r="G420" s="128">
        <v>0</v>
      </c>
      <c r="H420" s="169">
        <v>0</v>
      </c>
      <c r="I420" s="49">
        <v>0</v>
      </c>
      <c r="J420" s="32">
        <v>0</v>
      </c>
      <c r="K420" s="44" t="s">
        <v>53</v>
      </c>
      <c r="L420" s="45" t="s">
        <v>53</v>
      </c>
      <c r="M420" s="44">
        <v>0</v>
      </c>
      <c r="N420" s="24">
        <v>0</v>
      </c>
      <c r="O420" s="45">
        <v>0</v>
      </c>
      <c r="P420" s="44">
        <v>0</v>
      </c>
      <c r="Q420" s="24">
        <v>0</v>
      </c>
      <c r="R420" s="45">
        <v>0</v>
      </c>
      <c r="S420" s="34">
        <v>0</v>
      </c>
      <c r="T420" s="24">
        <v>0</v>
      </c>
      <c r="U420" s="45">
        <v>0</v>
      </c>
      <c r="V420" s="52">
        <v>0</v>
      </c>
      <c r="W420" s="25">
        <v>0</v>
      </c>
      <c r="X420" s="25">
        <v>0</v>
      </c>
      <c r="Y420" s="25">
        <v>0</v>
      </c>
      <c r="Z420" s="53">
        <v>0</v>
      </c>
      <c r="AA420" s="52">
        <v>0</v>
      </c>
      <c r="AB420" s="25">
        <v>0</v>
      </c>
      <c r="AC420" s="25">
        <v>0</v>
      </c>
      <c r="AD420" s="25">
        <v>0</v>
      </c>
      <c r="AE420" s="53">
        <v>0</v>
      </c>
      <c r="AF420" s="52">
        <v>0</v>
      </c>
      <c r="AG420" s="25">
        <v>0</v>
      </c>
      <c r="AH420" s="25">
        <v>0</v>
      </c>
      <c r="AI420" s="25">
        <v>0</v>
      </c>
      <c r="AJ420" s="53">
        <v>0</v>
      </c>
      <c r="AK420" s="57">
        <v>1.2644636132613301E-2</v>
      </c>
      <c r="AL420" s="111">
        <v>4.6026115693373303E-3</v>
      </c>
      <c r="AM420" s="173">
        <v>2.4054946359582701E-2</v>
      </c>
      <c r="AN420" s="66">
        <v>0</v>
      </c>
      <c r="AO420" s="67">
        <v>0</v>
      </c>
      <c r="AP420" s="70">
        <v>0</v>
      </c>
      <c r="AQ420" s="71">
        <v>10.8926138225145</v>
      </c>
      <c r="AR420" s="181">
        <v>0</v>
      </c>
      <c r="AS420" s="178">
        <v>0</v>
      </c>
    </row>
    <row r="421" spans="1:45" ht="39.950000000000003" customHeight="1">
      <c r="A421" s="38" t="s">
        <v>880</v>
      </c>
      <c r="B421" s="22" t="s">
        <v>881</v>
      </c>
      <c r="C421" s="22" t="s">
        <v>253</v>
      </c>
      <c r="D421" s="33">
        <v>2.58</v>
      </c>
      <c r="E421" s="35">
        <f t="shared" si="6"/>
        <v>67.267324099999996</v>
      </c>
      <c r="F421" s="32">
        <v>12.97765266</v>
      </c>
      <c r="G421" s="128">
        <v>19.75502324</v>
      </c>
      <c r="H421" s="169">
        <v>0</v>
      </c>
      <c r="I421" s="49">
        <v>24.424426083638799</v>
      </c>
      <c r="J421" s="32">
        <v>10.065620407484403</v>
      </c>
      <c r="K421" s="44" t="s">
        <v>53</v>
      </c>
      <c r="L421" s="45" t="s">
        <v>53</v>
      </c>
      <c r="M421" s="44">
        <v>0</v>
      </c>
      <c r="N421" s="24">
        <v>0</v>
      </c>
      <c r="O421" s="45">
        <v>0</v>
      </c>
      <c r="P421" s="44">
        <v>0</v>
      </c>
      <c r="Q421" s="24">
        <v>0</v>
      </c>
      <c r="R421" s="45">
        <v>8.1402111372055302E-2</v>
      </c>
      <c r="S421" s="34">
        <v>5.5329778276923003</v>
      </c>
      <c r="T421" s="24">
        <v>8.8213993042945305</v>
      </c>
      <c r="U421" s="45">
        <v>18.643194241989999</v>
      </c>
      <c r="V421" s="52">
        <v>0</v>
      </c>
      <c r="W421" s="25">
        <v>0</v>
      </c>
      <c r="X421" s="25">
        <v>0</v>
      </c>
      <c r="Y421" s="25">
        <v>0</v>
      </c>
      <c r="Z421" s="53">
        <v>84.202418627308703</v>
      </c>
      <c r="AA421" s="52">
        <v>50.778044060835299</v>
      </c>
      <c r="AB421" s="25">
        <v>58.970769865357497</v>
      </c>
      <c r="AC421" s="25">
        <v>61.681461057931003</v>
      </c>
      <c r="AD421" s="25">
        <v>77.323767733147093</v>
      </c>
      <c r="AE421" s="53">
        <v>92.224766155034004</v>
      </c>
      <c r="AF421" s="52">
        <v>61.681461057931003</v>
      </c>
      <c r="AG421" s="25">
        <v>71.713306895902093</v>
      </c>
      <c r="AH421" s="25">
        <v>77.323767733147093</v>
      </c>
      <c r="AI421" s="25">
        <v>87.684333393195402</v>
      </c>
      <c r="AJ421" s="53">
        <v>96.680617403341799</v>
      </c>
      <c r="AK421" s="57">
        <v>1.7632014453790701E-2</v>
      </c>
      <c r="AL421" s="111">
        <v>3.7434057159962098E-3</v>
      </c>
      <c r="AM421" s="173">
        <v>5.5248987588325103E-2</v>
      </c>
      <c r="AN421" s="66">
        <v>0</v>
      </c>
      <c r="AO421" s="67">
        <v>0</v>
      </c>
      <c r="AP421" s="70">
        <v>0</v>
      </c>
      <c r="AQ421" s="71">
        <v>0</v>
      </c>
      <c r="AR421" s="181">
        <v>1</v>
      </c>
      <c r="AS421" s="178">
        <v>0.11709956438695</v>
      </c>
    </row>
    <row r="422" spans="1:45" ht="39.950000000000003" customHeight="1">
      <c r="A422" s="38" t="s">
        <v>883</v>
      </c>
      <c r="B422" s="22" t="s">
        <v>884</v>
      </c>
      <c r="C422" s="22" t="s">
        <v>253</v>
      </c>
      <c r="D422" s="33">
        <v>22.54</v>
      </c>
      <c r="E422" s="35">
        <f t="shared" si="6"/>
        <v>1.8762564590000039</v>
      </c>
      <c r="F422" s="32">
        <v>4.287773531</v>
      </c>
      <c r="G422" s="128">
        <v>93.835970009999997</v>
      </c>
      <c r="H422" s="169">
        <v>51.211270426794599</v>
      </c>
      <c r="I422" s="49">
        <v>99.645134110534201</v>
      </c>
      <c r="J422" s="32">
        <v>0.354865889465799</v>
      </c>
      <c r="K422" s="44" t="s">
        <v>53</v>
      </c>
      <c r="L422" s="45" t="s">
        <v>53</v>
      </c>
      <c r="M422" s="44">
        <v>0</v>
      </c>
      <c r="N422" s="24">
        <v>0</v>
      </c>
      <c r="O422" s="45">
        <v>0</v>
      </c>
      <c r="P422" s="44">
        <v>0</v>
      </c>
      <c r="Q422" s="24">
        <v>0</v>
      </c>
      <c r="R422" s="45">
        <v>0</v>
      </c>
      <c r="S422" s="34">
        <v>0</v>
      </c>
      <c r="T422" s="24">
        <v>0</v>
      </c>
      <c r="U422" s="45">
        <v>0</v>
      </c>
      <c r="V422" s="52">
        <v>65.297554855514406</v>
      </c>
      <c r="W422" s="25">
        <v>65.329765830792297</v>
      </c>
      <c r="X422" s="25">
        <v>76.566579323597097</v>
      </c>
      <c r="Y422" s="25">
        <v>99.911283948094294</v>
      </c>
      <c r="Z422" s="53">
        <v>100</v>
      </c>
      <c r="AA422" s="52">
        <v>100</v>
      </c>
      <c r="AB422" s="25">
        <v>100</v>
      </c>
      <c r="AC422" s="25">
        <v>100</v>
      </c>
      <c r="AD422" s="25">
        <v>100</v>
      </c>
      <c r="AE422" s="53">
        <v>100</v>
      </c>
      <c r="AF422" s="52">
        <v>100</v>
      </c>
      <c r="AG422" s="25">
        <v>100</v>
      </c>
      <c r="AH422" s="25">
        <v>100</v>
      </c>
      <c r="AI422" s="25">
        <v>100</v>
      </c>
      <c r="AJ422" s="53">
        <v>100</v>
      </c>
      <c r="AK422" s="57">
        <v>2.6984197723122501E-2</v>
      </c>
      <c r="AL422" s="111">
        <v>2.7326369088055098E-2</v>
      </c>
      <c r="AM422" s="173">
        <v>0.24962227003078499</v>
      </c>
      <c r="AN422" s="66">
        <v>4.6009287435823198</v>
      </c>
      <c r="AO422" s="67">
        <v>5.1072640883626397</v>
      </c>
      <c r="AP422" s="70">
        <v>0</v>
      </c>
      <c r="AQ422" s="71">
        <v>0</v>
      </c>
      <c r="AR422" s="181">
        <v>0</v>
      </c>
      <c r="AS422" s="178">
        <v>96.611336160664095</v>
      </c>
    </row>
    <row r="423" spans="1:45" ht="39.950000000000003" customHeight="1">
      <c r="A423" s="38" t="s">
        <v>885</v>
      </c>
      <c r="B423" s="22" t="s">
        <v>886</v>
      </c>
      <c r="C423" s="22" t="s">
        <v>253</v>
      </c>
      <c r="D423" s="33">
        <v>1.68</v>
      </c>
      <c r="E423" s="35">
        <f t="shared" si="6"/>
        <v>98.937150900000006</v>
      </c>
      <c r="F423" s="32">
        <v>1.00245534</v>
      </c>
      <c r="G423" s="128">
        <v>6.0393759999999998E-2</v>
      </c>
      <c r="H423" s="169">
        <v>0</v>
      </c>
      <c r="I423" s="49">
        <v>2.48007887744799</v>
      </c>
      <c r="J423" s="32">
        <v>3.1667811109541799</v>
      </c>
      <c r="K423" s="44" t="s">
        <v>53</v>
      </c>
      <c r="L423" s="45" t="s">
        <v>53</v>
      </c>
      <c r="M423" s="44">
        <v>0</v>
      </c>
      <c r="N423" s="24">
        <v>0</v>
      </c>
      <c r="O423" s="45">
        <v>0</v>
      </c>
      <c r="P423" s="44">
        <v>0</v>
      </c>
      <c r="Q423" s="24">
        <v>0</v>
      </c>
      <c r="R423" s="45">
        <v>0</v>
      </c>
      <c r="S423" s="34">
        <v>0</v>
      </c>
      <c r="T423" s="24">
        <v>0</v>
      </c>
      <c r="U423" s="45">
        <v>0</v>
      </c>
      <c r="V423" s="52">
        <v>0</v>
      </c>
      <c r="W423" s="25">
        <v>0</v>
      </c>
      <c r="X423" s="25">
        <v>0</v>
      </c>
      <c r="Y423" s="25">
        <v>0</v>
      </c>
      <c r="Z423" s="53">
        <v>26.653090923516501</v>
      </c>
      <c r="AA423" s="52">
        <v>9.03054407227269</v>
      </c>
      <c r="AB423" s="25">
        <v>14.8586345194838</v>
      </c>
      <c r="AC423" s="25">
        <v>21.900608524848899</v>
      </c>
      <c r="AD423" s="25">
        <v>37.679781171868399</v>
      </c>
      <c r="AE423" s="53">
        <v>55.849420887633499</v>
      </c>
      <c r="AF423" s="52">
        <v>21.900608524848899</v>
      </c>
      <c r="AG423" s="25">
        <v>26.653090923516501</v>
      </c>
      <c r="AH423" s="25">
        <v>31.145119515459299</v>
      </c>
      <c r="AI423" s="25">
        <v>48.315443876063298</v>
      </c>
      <c r="AJ423" s="53">
        <v>72.481253492874401</v>
      </c>
      <c r="AK423" s="57">
        <v>0</v>
      </c>
      <c r="AL423" s="111">
        <v>0</v>
      </c>
      <c r="AM423" s="173">
        <v>0</v>
      </c>
      <c r="AN423" s="66">
        <v>0</v>
      </c>
      <c r="AO423" s="67">
        <v>0</v>
      </c>
      <c r="AP423" s="70">
        <v>0</v>
      </c>
      <c r="AQ423" s="71">
        <v>0</v>
      </c>
      <c r="AR423" s="181">
        <v>0</v>
      </c>
      <c r="AS423" s="178">
        <v>0</v>
      </c>
    </row>
    <row r="424" spans="1:45" ht="39.950000000000003" customHeight="1">
      <c r="A424" s="38" t="s">
        <v>887</v>
      </c>
      <c r="B424" s="22" t="s">
        <v>888</v>
      </c>
      <c r="C424" s="22" t="s">
        <v>253</v>
      </c>
      <c r="D424" s="33">
        <v>5.08</v>
      </c>
      <c r="E424" s="35">
        <f t="shared" si="6"/>
        <v>95.955362792000003</v>
      </c>
      <c r="F424" s="32">
        <v>4.0446372080000002</v>
      </c>
      <c r="G424" s="128">
        <v>0</v>
      </c>
      <c r="H424" s="169">
        <v>0</v>
      </c>
      <c r="I424" s="49">
        <v>0.56417439779265399</v>
      </c>
      <c r="J424" s="32">
        <v>5.1666221000659354</v>
      </c>
      <c r="K424" s="44" t="s">
        <v>53</v>
      </c>
      <c r="L424" s="45" t="s">
        <v>53</v>
      </c>
      <c r="M424" s="44">
        <v>0</v>
      </c>
      <c r="N424" s="24">
        <v>0</v>
      </c>
      <c r="O424" s="45">
        <v>0</v>
      </c>
      <c r="P424" s="44">
        <v>0</v>
      </c>
      <c r="Q424" s="24">
        <v>0</v>
      </c>
      <c r="R424" s="45">
        <v>0</v>
      </c>
      <c r="S424" s="34">
        <v>0</v>
      </c>
      <c r="T424" s="24">
        <v>0</v>
      </c>
      <c r="U424" s="45">
        <v>0</v>
      </c>
      <c r="V424" s="52">
        <v>5.7307964978585897</v>
      </c>
      <c r="W424" s="25">
        <v>8.5859381314030507</v>
      </c>
      <c r="X424" s="25">
        <v>9.7551019425126704</v>
      </c>
      <c r="Y424" s="25">
        <v>14.6555002135732</v>
      </c>
      <c r="Z424" s="53">
        <v>55.628424399244899</v>
      </c>
      <c r="AA424" s="52">
        <v>14.4667125537731</v>
      </c>
      <c r="AB424" s="25">
        <v>22.192987388118102</v>
      </c>
      <c r="AC424" s="25">
        <v>30.600623032618</v>
      </c>
      <c r="AD424" s="25">
        <v>55.038137739161002</v>
      </c>
      <c r="AE424" s="53">
        <v>75.785750820949303</v>
      </c>
      <c r="AF424" s="52">
        <v>30.600623032618</v>
      </c>
      <c r="AG424" s="25">
        <v>45.789075384432699</v>
      </c>
      <c r="AH424" s="25">
        <v>51.691942771360303</v>
      </c>
      <c r="AI424" s="25">
        <v>65.135881397308296</v>
      </c>
      <c r="AJ424" s="53">
        <v>89.528700383763905</v>
      </c>
      <c r="AK424" s="57">
        <v>1.15257631637775E-2</v>
      </c>
      <c r="AL424" s="111">
        <v>3.4304632379710501E-2</v>
      </c>
      <c r="AM424" s="173">
        <v>3.7520316514011103E-2</v>
      </c>
      <c r="AN424" s="66">
        <v>0</v>
      </c>
      <c r="AO424" s="67">
        <v>0</v>
      </c>
      <c r="AP424" s="70">
        <v>12.536944607488399</v>
      </c>
      <c r="AQ424" s="71">
        <v>5.8998192004738E-2</v>
      </c>
      <c r="AR424" s="181">
        <v>0</v>
      </c>
      <c r="AS424" s="178">
        <v>0</v>
      </c>
    </row>
    <row r="425" spans="1:45" ht="39.950000000000003" customHeight="1">
      <c r="A425" s="38" t="s">
        <v>889</v>
      </c>
      <c r="B425" s="22" t="s">
        <v>890</v>
      </c>
      <c r="C425" s="22" t="s">
        <v>253</v>
      </c>
      <c r="D425" s="33">
        <v>3.14</v>
      </c>
      <c r="E425" s="35">
        <f t="shared" si="6"/>
        <v>100</v>
      </c>
      <c r="F425" s="32">
        <v>0</v>
      </c>
      <c r="G425" s="128">
        <v>0</v>
      </c>
      <c r="H425" s="169">
        <v>0</v>
      </c>
      <c r="I425" s="49">
        <v>0</v>
      </c>
      <c r="J425" s="32">
        <v>0</v>
      </c>
      <c r="K425" s="44" t="s">
        <v>53</v>
      </c>
      <c r="L425" s="45" t="s">
        <v>53</v>
      </c>
      <c r="M425" s="44">
        <v>0</v>
      </c>
      <c r="N425" s="24">
        <v>0</v>
      </c>
      <c r="O425" s="45">
        <v>0</v>
      </c>
      <c r="P425" s="44">
        <v>0</v>
      </c>
      <c r="Q425" s="24">
        <v>0</v>
      </c>
      <c r="R425" s="45">
        <v>0</v>
      </c>
      <c r="S425" s="34">
        <v>0</v>
      </c>
      <c r="T425" s="24">
        <v>0</v>
      </c>
      <c r="U425" s="45">
        <v>0</v>
      </c>
      <c r="V425" s="52">
        <v>0</v>
      </c>
      <c r="W425" s="25">
        <v>0</v>
      </c>
      <c r="X425" s="25">
        <v>0</v>
      </c>
      <c r="Y425" s="25">
        <v>0</v>
      </c>
      <c r="Z425" s="53">
        <v>0</v>
      </c>
      <c r="AA425" s="52">
        <v>0</v>
      </c>
      <c r="AB425" s="25">
        <v>0</v>
      </c>
      <c r="AC425" s="25">
        <v>0</v>
      </c>
      <c r="AD425" s="25">
        <v>0</v>
      </c>
      <c r="AE425" s="53">
        <v>0</v>
      </c>
      <c r="AF425" s="52">
        <v>0</v>
      </c>
      <c r="AG425" s="25">
        <v>0</v>
      </c>
      <c r="AH425" s="25">
        <v>0</v>
      </c>
      <c r="AI425" s="25">
        <v>0</v>
      </c>
      <c r="AJ425" s="53">
        <v>0</v>
      </c>
      <c r="AK425" s="57">
        <v>0</v>
      </c>
      <c r="AL425" s="111">
        <v>4.17955476862991E-3</v>
      </c>
      <c r="AM425" s="173">
        <v>7.79078809961232E-3</v>
      </c>
      <c r="AN425" s="66">
        <v>0</v>
      </c>
      <c r="AO425" s="67">
        <v>0</v>
      </c>
      <c r="AP425" s="70">
        <v>0</v>
      </c>
      <c r="AQ425" s="71">
        <v>0</v>
      </c>
      <c r="AR425" s="181">
        <v>3</v>
      </c>
      <c r="AS425" s="178">
        <v>0</v>
      </c>
    </row>
    <row r="426" spans="1:45" ht="39.950000000000003" customHeight="1">
      <c r="A426" s="38" t="s">
        <v>891</v>
      </c>
      <c r="B426" s="22" t="s">
        <v>892</v>
      </c>
      <c r="C426" s="22" t="s">
        <v>253</v>
      </c>
      <c r="D426" s="33">
        <v>6.9</v>
      </c>
      <c r="E426" s="35">
        <f t="shared" si="6"/>
        <v>100</v>
      </c>
      <c r="F426" s="32">
        <v>0</v>
      </c>
      <c r="G426" s="128">
        <v>0</v>
      </c>
      <c r="H426" s="169">
        <v>0</v>
      </c>
      <c r="I426" s="49">
        <v>0</v>
      </c>
      <c r="J426" s="32">
        <v>0</v>
      </c>
      <c r="K426" s="44" t="s">
        <v>53</v>
      </c>
      <c r="L426" s="45" t="s">
        <v>53</v>
      </c>
      <c r="M426" s="44">
        <v>0</v>
      </c>
      <c r="N426" s="24">
        <v>0</v>
      </c>
      <c r="O426" s="45">
        <v>0</v>
      </c>
      <c r="P426" s="44">
        <v>0</v>
      </c>
      <c r="Q426" s="24">
        <v>0</v>
      </c>
      <c r="R426" s="45">
        <v>0</v>
      </c>
      <c r="S426" s="34">
        <v>0</v>
      </c>
      <c r="T426" s="24">
        <v>0</v>
      </c>
      <c r="U426" s="45">
        <v>0</v>
      </c>
      <c r="V426" s="52">
        <v>0</v>
      </c>
      <c r="W426" s="25">
        <v>0</v>
      </c>
      <c r="X426" s="25">
        <v>0</v>
      </c>
      <c r="Y426" s="25">
        <v>0</v>
      </c>
      <c r="Z426" s="53">
        <v>0</v>
      </c>
      <c r="AA426" s="52">
        <v>0</v>
      </c>
      <c r="AB426" s="25">
        <v>0</v>
      </c>
      <c r="AC426" s="25">
        <v>0</v>
      </c>
      <c r="AD426" s="25">
        <v>0</v>
      </c>
      <c r="AE426" s="53">
        <v>0</v>
      </c>
      <c r="AF426" s="52">
        <v>0</v>
      </c>
      <c r="AG426" s="25">
        <v>0</v>
      </c>
      <c r="AH426" s="25">
        <v>0</v>
      </c>
      <c r="AI426" s="25">
        <v>0</v>
      </c>
      <c r="AJ426" s="53">
        <v>0</v>
      </c>
      <c r="AK426" s="57">
        <v>7.3665595554802295E-3</v>
      </c>
      <c r="AL426" s="111">
        <v>4.060308581528E-4</v>
      </c>
      <c r="AM426" s="173">
        <v>1.3921054794358801E-3</v>
      </c>
      <c r="AN426" s="66">
        <v>0</v>
      </c>
      <c r="AO426" s="67">
        <v>0</v>
      </c>
      <c r="AP426" s="70">
        <v>0</v>
      </c>
      <c r="AQ426" s="71">
        <v>0</v>
      </c>
      <c r="AR426" s="181">
        <v>3</v>
      </c>
      <c r="AS426" s="178">
        <v>0</v>
      </c>
    </row>
    <row r="427" spans="1:45" ht="39.950000000000003" customHeight="1">
      <c r="A427" s="38" t="s">
        <v>893</v>
      </c>
      <c r="B427" s="22" t="s">
        <v>894</v>
      </c>
      <c r="C427" s="22" t="s">
        <v>253</v>
      </c>
      <c r="D427" s="33">
        <v>4.99</v>
      </c>
      <c r="E427" s="35">
        <f t="shared" si="6"/>
        <v>100</v>
      </c>
      <c r="F427" s="32">
        <v>0</v>
      </c>
      <c r="G427" s="128">
        <v>0</v>
      </c>
      <c r="H427" s="169">
        <v>0</v>
      </c>
      <c r="I427" s="49">
        <v>0</v>
      </c>
      <c r="J427" s="32">
        <v>0</v>
      </c>
      <c r="K427" s="44" t="s">
        <v>53</v>
      </c>
      <c r="L427" s="45" t="s">
        <v>53</v>
      </c>
      <c r="M427" s="44">
        <v>0</v>
      </c>
      <c r="N427" s="24">
        <v>0</v>
      </c>
      <c r="O427" s="45">
        <v>0</v>
      </c>
      <c r="P427" s="44">
        <v>0</v>
      </c>
      <c r="Q427" s="24">
        <v>0</v>
      </c>
      <c r="R427" s="45">
        <v>0</v>
      </c>
      <c r="S427" s="34">
        <v>0</v>
      </c>
      <c r="T427" s="24">
        <v>0</v>
      </c>
      <c r="U427" s="45">
        <v>0</v>
      </c>
      <c r="V427" s="52">
        <v>0</v>
      </c>
      <c r="W427" s="25">
        <v>0</v>
      </c>
      <c r="X427" s="25">
        <v>0</v>
      </c>
      <c r="Y427" s="25">
        <v>0</v>
      </c>
      <c r="Z427" s="53">
        <v>0</v>
      </c>
      <c r="AA427" s="52">
        <v>0</v>
      </c>
      <c r="AB427" s="25">
        <v>0</v>
      </c>
      <c r="AC427" s="25">
        <v>0</v>
      </c>
      <c r="AD427" s="25">
        <v>0</v>
      </c>
      <c r="AE427" s="53">
        <v>0</v>
      </c>
      <c r="AF427" s="52">
        <v>0</v>
      </c>
      <c r="AG427" s="25">
        <v>0</v>
      </c>
      <c r="AH427" s="25">
        <v>0</v>
      </c>
      <c r="AI427" s="25">
        <v>0</v>
      </c>
      <c r="AJ427" s="53">
        <v>0</v>
      </c>
      <c r="AK427" s="57">
        <v>2.4315536578224401E-2</v>
      </c>
      <c r="AL427" s="111">
        <v>1.4042784548399901E-2</v>
      </c>
      <c r="AM427" s="173">
        <v>4.6548680591264005E-2</v>
      </c>
      <c r="AN427" s="66">
        <v>0</v>
      </c>
      <c r="AO427" s="67">
        <v>0</v>
      </c>
      <c r="AP427" s="70">
        <v>0</v>
      </c>
      <c r="AQ427" s="71">
        <v>0</v>
      </c>
      <c r="AR427" s="181">
        <v>0</v>
      </c>
      <c r="AS427" s="178">
        <v>0</v>
      </c>
    </row>
    <row r="428" spans="1:45" ht="39.950000000000003" customHeight="1">
      <c r="A428" s="38" t="s">
        <v>895</v>
      </c>
      <c r="B428" s="22" t="s">
        <v>896</v>
      </c>
      <c r="C428" s="22" t="s">
        <v>253</v>
      </c>
      <c r="D428" s="33">
        <v>17.059999999999999</v>
      </c>
      <c r="E428" s="35">
        <f t="shared" si="6"/>
        <v>98.210755888999998</v>
      </c>
      <c r="F428" s="32">
        <v>0.616040535</v>
      </c>
      <c r="G428" s="128">
        <v>1.1732035759999999</v>
      </c>
      <c r="H428" s="169">
        <v>1.13012682598602</v>
      </c>
      <c r="I428" s="49">
        <v>0</v>
      </c>
      <c r="J428" s="32">
        <v>0</v>
      </c>
      <c r="K428" s="44" t="s">
        <v>53</v>
      </c>
      <c r="L428" s="45" t="s">
        <v>53</v>
      </c>
      <c r="M428" s="44">
        <v>0</v>
      </c>
      <c r="N428" s="24">
        <v>0</v>
      </c>
      <c r="O428" s="45">
        <v>0</v>
      </c>
      <c r="P428" s="44">
        <v>0</v>
      </c>
      <c r="Q428" s="24">
        <v>0</v>
      </c>
      <c r="R428" s="45">
        <v>0</v>
      </c>
      <c r="S428" s="34">
        <v>0</v>
      </c>
      <c r="T428" s="24">
        <v>0</v>
      </c>
      <c r="U428" s="45">
        <v>0</v>
      </c>
      <c r="V428" s="52">
        <v>0</v>
      </c>
      <c r="W428" s="25">
        <v>0</v>
      </c>
      <c r="X428" s="25">
        <v>0</v>
      </c>
      <c r="Y428" s="25">
        <v>0</v>
      </c>
      <c r="Z428" s="53">
        <v>0</v>
      </c>
      <c r="AA428" s="52">
        <v>0</v>
      </c>
      <c r="AB428" s="25">
        <v>0</v>
      </c>
      <c r="AC428" s="25">
        <v>0</v>
      </c>
      <c r="AD428" s="25">
        <v>0</v>
      </c>
      <c r="AE428" s="53">
        <v>0</v>
      </c>
      <c r="AF428" s="52">
        <v>0</v>
      </c>
      <c r="AG428" s="25">
        <v>0</v>
      </c>
      <c r="AH428" s="25">
        <v>0</v>
      </c>
      <c r="AI428" s="25">
        <v>0</v>
      </c>
      <c r="AJ428" s="53">
        <v>0</v>
      </c>
      <c r="AK428" s="57">
        <v>7.8577218727319792E-2</v>
      </c>
      <c r="AL428" s="111">
        <v>3.14545537908777E-2</v>
      </c>
      <c r="AM428" s="173">
        <v>6.1362572022018204E-2</v>
      </c>
      <c r="AN428" s="66">
        <v>0</v>
      </c>
      <c r="AO428" s="67">
        <v>0</v>
      </c>
      <c r="AP428" s="70">
        <v>7.4013312705140102</v>
      </c>
      <c r="AQ428" s="71">
        <v>0</v>
      </c>
      <c r="AR428" s="181">
        <v>0</v>
      </c>
      <c r="AS428" s="178">
        <v>0</v>
      </c>
    </row>
    <row r="429" spans="1:45" ht="39.950000000000003" customHeight="1">
      <c r="A429" s="38" t="s">
        <v>897</v>
      </c>
      <c r="B429" s="22" t="s">
        <v>898</v>
      </c>
      <c r="C429" s="22" t="s">
        <v>253</v>
      </c>
      <c r="D429" s="33">
        <v>24.51</v>
      </c>
      <c r="E429" s="35">
        <f t="shared" si="6"/>
        <v>99.326668522000006</v>
      </c>
      <c r="F429" s="32">
        <v>0.36045059699999998</v>
      </c>
      <c r="G429" s="128">
        <v>0.312880881</v>
      </c>
      <c r="H429" s="169">
        <v>0.30635364768364598</v>
      </c>
      <c r="I429" s="49">
        <v>0</v>
      </c>
      <c r="J429" s="32">
        <v>0</v>
      </c>
      <c r="K429" s="44" t="s">
        <v>53</v>
      </c>
      <c r="L429" s="45" t="s">
        <v>53</v>
      </c>
      <c r="M429" s="44">
        <v>0</v>
      </c>
      <c r="N429" s="24">
        <v>0</v>
      </c>
      <c r="O429" s="45">
        <v>0</v>
      </c>
      <c r="P429" s="44">
        <v>0</v>
      </c>
      <c r="Q429" s="24">
        <v>0</v>
      </c>
      <c r="R429" s="45">
        <v>0</v>
      </c>
      <c r="S429" s="34">
        <v>0</v>
      </c>
      <c r="T429" s="24">
        <v>0</v>
      </c>
      <c r="U429" s="45">
        <v>0</v>
      </c>
      <c r="V429" s="52">
        <v>0</v>
      </c>
      <c r="W429" s="25">
        <v>0</v>
      </c>
      <c r="X429" s="25">
        <v>0</v>
      </c>
      <c r="Y429" s="25">
        <v>0</v>
      </c>
      <c r="Z429" s="53">
        <v>0</v>
      </c>
      <c r="AA429" s="52">
        <v>0</v>
      </c>
      <c r="AB429" s="25">
        <v>0</v>
      </c>
      <c r="AC429" s="25">
        <v>0</v>
      </c>
      <c r="AD429" s="25">
        <v>0</v>
      </c>
      <c r="AE429" s="53">
        <v>0</v>
      </c>
      <c r="AF429" s="52">
        <v>0</v>
      </c>
      <c r="AG429" s="25">
        <v>0</v>
      </c>
      <c r="AH429" s="25">
        <v>0</v>
      </c>
      <c r="AI429" s="25">
        <v>0</v>
      </c>
      <c r="AJ429" s="53">
        <v>0</v>
      </c>
      <c r="AK429" s="57">
        <v>4.4793709996942106E-2</v>
      </c>
      <c r="AL429" s="111">
        <v>2.2824225290183801E-2</v>
      </c>
      <c r="AM429" s="173">
        <v>6.04994810512407E-2</v>
      </c>
      <c r="AN429" s="66">
        <v>0</v>
      </c>
      <c r="AO429" s="67">
        <v>0</v>
      </c>
      <c r="AP429" s="70">
        <v>0.79673209456177596</v>
      </c>
      <c r="AQ429" s="71">
        <v>0</v>
      </c>
      <c r="AR429" s="181">
        <v>0</v>
      </c>
      <c r="AS429" s="178">
        <v>0</v>
      </c>
    </row>
    <row r="430" spans="1:45" ht="39.950000000000003" customHeight="1">
      <c r="A430" s="38" t="s">
        <v>899</v>
      </c>
      <c r="B430" s="22" t="s">
        <v>900</v>
      </c>
      <c r="C430" s="22" t="s">
        <v>253</v>
      </c>
      <c r="D430" s="33">
        <v>199.42</v>
      </c>
      <c r="E430" s="35">
        <f t="shared" si="6"/>
        <v>99.735490663999997</v>
      </c>
      <c r="F430" s="32">
        <v>8.0932701999999995E-2</v>
      </c>
      <c r="G430" s="128">
        <v>0.18357663399999999</v>
      </c>
      <c r="H430" s="169">
        <v>0.14266079151456201</v>
      </c>
      <c r="I430" s="49">
        <v>0</v>
      </c>
      <c r="J430" s="32">
        <v>0</v>
      </c>
      <c r="K430" s="44" t="s">
        <v>53</v>
      </c>
      <c r="L430" s="45" t="s">
        <v>53</v>
      </c>
      <c r="M430" s="44">
        <v>0</v>
      </c>
      <c r="N430" s="24">
        <v>0</v>
      </c>
      <c r="O430" s="45">
        <v>0</v>
      </c>
      <c r="P430" s="44">
        <v>0</v>
      </c>
      <c r="Q430" s="24">
        <v>0</v>
      </c>
      <c r="R430" s="45">
        <v>0</v>
      </c>
      <c r="S430" s="34">
        <v>0</v>
      </c>
      <c r="T430" s="24">
        <v>0</v>
      </c>
      <c r="U430" s="45">
        <v>0</v>
      </c>
      <c r="V430" s="52">
        <v>0</v>
      </c>
      <c r="W430" s="25">
        <v>0</v>
      </c>
      <c r="X430" s="25">
        <v>0</v>
      </c>
      <c r="Y430" s="25">
        <v>0</v>
      </c>
      <c r="Z430" s="53">
        <v>0</v>
      </c>
      <c r="AA430" s="52">
        <v>0</v>
      </c>
      <c r="AB430" s="25">
        <v>0</v>
      </c>
      <c r="AC430" s="25">
        <v>0</v>
      </c>
      <c r="AD430" s="25">
        <v>0</v>
      </c>
      <c r="AE430" s="53">
        <v>0</v>
      </c>
      <c r="AF430" s="52">
        <v>0</v>
      </c>
      <c r="AG430" s="25">
        <v>0</v>
      </c>
      <c r="AH430" s="25">
        <v>0</v>
      </c>
      <c r="AI430" s="25">
        <v>0</v>
      </c>
      <c r="AJ430" s="53">
        <v>0</v>
      </c>
      <c r="AK430" s="57">
        <v>3.9653859472389801E-2</v>
      </c>
      <c r="AL430" s="111">
        <v>1.39363160397823E-2</v>
      </c>
      <c r="AM430" s="173">
        <v>3.3686081322374696E-2</v>
      </c>
      <c r="AN430" s="66">
        <v>0.62067038746844505</v>
      </c>
      <c r="AO430" s="67">
        <v>0.66134163453590999</v>
      </c>
      <c r="AP430" s="70">
        <v>3.8860377770577999E-2</v>
      </c>
      <c r="AQ430" s="71">
        <v>3.6884690059847598</v>
      </c>
      <c r="AR430" s="181">
        <v>2</v>
      </c>
      <c r="AS430" s="178">
        <v>0</v>
      </c>
    </row>
    <row r="431" spans="1:45" ht="39.950000000000003" customHeight="1">
      <c r="A431" s="38" t="s">
        <v>901</v>
      </c>
      <c r="B431" s="22" t="s">
        <v>902</v>
      </c>
      <c r="C431" s="22" t="s">
        <v>253</v>
      </c>
      <c r="D431" s="33">
        <v>83.25</v>
      </c>
      <c r="E431" s="35">
        <f t="shared" si="6"/>
        <v>100</v>
      </c>
      <c r="F431" s="32">
        <v>0</v>
      </c>
      <c r="G431" s="128">
        <v>0</v>
      </c>
      <c r="H431" s="169">
        <v>0</v>
      </c>
      <c r="I431" s="49">
        <v>0</v>
      </c>
      <c r="J431" s="32">
        <v>0</v>
      </c>
      <c r="K431" s="44" t="s">
        <v>53</v>
      </c>
      <c r="L431" s="45" t="s">
        <v>53</v>
      </c>
      <c r="M431" s="44">
        <v>0</v>
      </c>
      <c r="N431" s="24">
        <v>0</v>
      </c>
      <c r="O431" s="45">
        <v>0</v>
      </c>
      <c r="P431" s="44">
        <v>0</v>
      </c>
      <c r="Q431" s="24">
        <v>0</v>
      </c>
      <c r="R431" s="45">
        <v>0</v>
      </c>
      <c r="S431" s="34">
        <v>0</v>
      </c>
      <c r="T431" s="24">
        <v>0</v>
      </c>
      <c r="U431" s="45">
        <v>0</v>
      </c>
      <c r="V431" s="52">
        <v>0</v>
      </c>
      <c r="W431" s="25">
        <v>0</v>
      </c>
      <c r="X431" s="25">
        <v>0</v>
      </c>
      <c r="Y431" s="25">
        <v>0</v>
      </c>
      <c r="Z431" s="53">
        <v>0</v>
      </c>
      <c r="AA431" s="52">
        <v>0</v>
      </c>
      <c r="AB431" s="25">
        <v>0</v>
      </c>
      <c r="AC431" s="25">
        <v>0</v>
      </c>
      <c r="AD431" s="25">
        <v>0</v>
      </c>
      <c r="AE431" s="53">
        <v>0</v>
      </c>
      <c r="AF431" s="52">
        <v>0</v>
      </c>
      <c r="AG431" s="25">
        <v>0</v>
      </c>
      <c r="AH431" s="25">
        <v>0</v>
      </c>
      <c r="AI431" s="25">
        <v>0</v>
      </c>
      <c r="AJ431" s="53">
        <v>0</v>
      </c>
      <c r="AK431" s="57">
        <v>2.0450403204222801E-2</v>
      </c>
      <c r="AL431" s="111">
        <v>8.5604765832348797E-3</v>
      </c>
      <c r="AM431" s="173">
        <v>3.18181128202083E-2</v>
      </c>
      <c r="AN431" s="66">
        <v>0</v>
      </c>
      <c r="AO431" s="67">
        <v>0</v>
      </c>
      <c r="AP431" s="70">
        <v>0</v>
      </c>
      <c r="AQ431" s="71">
        <v>0</v>
      </c>
      <c r="AR431" s="181">
        <v>1</v>
      </c>
      <c r="AS431" s="178">
        <v>0</v>
      </c>
    </row>
    <row r="432" spans="1:45" ht="39.950000000000003" customHeight="1">
      <c r="A432" s="38" t="s">
        <v>903</v>
      </c>
      <c r="B432" s="22" t="s">
        <v>904</v>
      </c>
      <c r="C432" s="22" t="s">
        <v>905</v>
      </c>
      <c r="D432" s="33">
        <v>0.1</v>
      </c>
      <c r="E432" s="35">
        <f t="shared" si="6"/>
        <v>100</v>
      </c>
      <c r="F432" s="32">
        <v>0</v>
      </c>
      <c r="G432" s="128">
        <v>0</v>
      </c>
      <c r="H432" s="169">
        <v>0</v>
      </c>
      <c r="I432" s="49">
        <v>0</v>
      </c>
      <c r="J432" s="32">
        <v>0</v>
      </c>
      <c r="K432" s="44" t="s">
        <v>53</v>
      </c>
      <c r="L432" s="45" t="s">
        <v>53</v>
      </c>
      <c r="M432" s="44">
        <v>0</v>
      </c>
      <c r="N432" s="24">
        <v>0</v>
      </c>
      <c r="O432" s="45">
        <v>0</v>
      </c>
      <c r="P432" s="44">
        <v>0</v>
      </c>
      <c r="Q432" s="24">
        <v>0</v>
      </c>
      <c r="R432" s="45">
        <v>0</v>
      </c>
      <c r="S432" s="34">
        <v>0</v>
      </c>
      <c r="T432" s="24">
        <v>0</v>
      </c>
      <c r="U432" s="45">
        <v>0</v>
      </c>
      <c r="V432" s="52">
        <v>0</v>
      </c>
      <c r="W432" s="25">
        <v>0</v>
      </c>
      <c r="X432" s="25">
        <v>0</v>
      </c>
      <c r="Y432" s="25">
        <v>0</v>
      </c>
      <c r="Z432" s="53">
        <v>0</v>
      </c>
      <c r="AA432" s="52">
        <v>0</v>
      </c>
      <c r="AB432" s="25">
        <v>0</v>
      </c>
      <c r="AC432" s="25">
        <v>0</v>
      </c>
      <c r="AD432" s="25">
        <v>0</v>
      </c>
      <c r="AE432" s="53">
        <v>0</v>
      </c>
      <c r="AF432" s="52">
        <v>0</v>
      </c>
      <c r="AG432" s="25">
        <v>0</v>
      </c>
      <c r="AH432" s="25">
        <v>0</v>
      </c>
      <c r="AI432" s="25">
        <v>0</v>
      </c>
      <c r="AJ432" s="53">
        <v>0</v>
      </c>
      <c r="AK432" s="57">
        <v>6.2759702529925796E-3</v>
      </c>
      <c r="AL432" s="111">
        <v>5.0407121045794702E-3</v>
      </c>
      <c r="AM432" s="173">
        <v>8.5683116210706397E-3</v>
      </c>
      <c r="AN432" s="66">
        <v>0</v>
      </c>
      <c r="AO432" s="67">
        <v>0</v>
      </c>
      <c r="AP432" s="70">
        <v>0</v>
      </c>
      <c r="AQ432" s="71">
        <v>0</v>
      </c>
      <c r="AR432" s="181">
        <v>0</v>
      </c>
      <c r="AS432" s="178">
        <v>0</v>
      </c>
    </row>
    <row r="433" spans="1:45" ht="39.950000000000003" customHeight="1">
      <c r="A433" s="38" t="s">
        <v>906</v>
      </c>
      <c r="B433" s="22" t="s">
        <v>907</v>
      </c>
      <c r="C433" s="22" t="s">
        <v>905</v>
      </c>
      <c r="D433" s="33">
        <v>3.77</v>
      </c>
      <c r="E433" s="35">
        <f t="shared" si="6"/>
        <v>85.574505048999995</v>
      </c>
      <c r="F433" s="32">
        <v>3.170580921</v>
      </c>
      <c r="G433" s="128">
        <v>11.25491403</v>
      </c>
      <c r="H433" s="169">
        <v>13.944963972800601</v>
      </c>
      <c r="I433" s="49">
        <v>3.4196914047847198</v>
      </c>
      <c r="J433" s="32">
        <v>0</v>
      </c>
      <c r="K433" s="44" t="s">
        <v>53</v>
      </c>
      <c r="L433" s="45" t="s">
        <v>53</v>
      </c>
      <c r="M433" s="44">
        <v>0</v>
      </c>
      <c r="N433" s="24">
        <v>0</v>
      </c>
      <c r="O433" s="45">
        <v>0</v>
      </c>
      <c r="P433" s="44">
        <v>0</v>
      </c>
      <c r="Q433" s="24">
        <v>0</v>
      </c>
      <c r="R433" s="45">
        <v>0</v>
      </c>
      <c r="S433" s="34">
        <v>0</v>
      </c>
      <c r="T433" s="24">
        <v>0</v>
      </c>
      <c r="U433" s="45">
        <v>0</v>
      </c>
      <c r="V433" s="52">
        <v>15.42986089907</v>
      </c>
      <c r="W433" s="25">
        <v>15.42986089907</v>
      </c>
      <c r="X433" s="25">
        <v>15.9608618602518</v>
      </c>
      <c r="Y433" s="25">
        <v>18.704787325002201</v>
      </c>
      <c r="Z433" s="53">
        <v>33.385462178635102</v>
      </c>
      <c r="AA433" s="52">
        <v>4.9725062305863403</v>
      </c>
      <c r="AB433" s="25">
        <v>7.67128385087568</v>
      </c>
      <c r="AC433" s="25">
        <v>8.7664052193084299</v>
      </c>
      <c r="AD433" s="25">
        <v>23.298657831790401</v>
      </c>
      <c r="AE433" s="53">
        <v>40.919443308305297</v>
      </c>
      <c r="AF433" s="52">
        <v>8.7664052193084299</v>
      </c>
      <c r="AG433" s="25">
        <v>17.506679846658901</v>
      </c>
      <c r="AH433" s="25">
        <v>21.986922169647698</v>
      </c>
      <c r="AI433" s="25">
        <v>36.175744392653897</v>
      </c>
      <c r="AJ433" s="53">
        <v>51.813589911338703</v>
      </c>
      <c r="AK433" s="57">
        <v>2.6269558758448198E-2</v>
      </c>
      <c r="AL433" s="111">
        <v>2.7365811775839001E-2</v>
      </c>
      <c r="AM433" s="173">
        <v>8.8758434045914603E-2</v>
      </c>
      <c r="AN433" s="66">
        <v>0</v>
      </c>
      <c r="AO433" s="67">
        <v>0</v>
      </c>
      <c r="AP433" s="70">
        <v>0</v>
      </c>
      <c r="AQ433" s="71">
        <v>0</v>
      </c>
      <c r="AR433" s="181">
        <v>3</v>
      </c>
      <c r="AS433" s="178">
        <v>0</v>
      </c>
    </row>
    <row r="434" spans="1:45" ht="39.950000000000003" customHeight="1">
      <c r="A434" s="38" t="s">
        <v>908</v>
      </c>
      <c r="B434" s="22" t="s">
        <v>909</v>
      </c>
      <c r="C434" s="22" t="s">
        <v>905</v>
      </c>
      <c r="D434" s="33">
        <v>0.68</v>
      </c>
      <c r="E434" s="35">
        <f t="shared" si="6"/>
        <v>100</v>
      </c>
      <c r="F434" s="32">
        <v>0</v>
      </c>
      <c r="G434" s="128">
        <v>0</v>
      </c>
      <c r="H434" s="169">
        <v>0</v>
      </c>
      <c r="I434" s="49">
        <v>0</v>
      </c>
      <c r="J434" s="32">
        <v>0</v>
      </c>
      <c r="K434" s="44" t="s">
        <v>53</v>
      </c>
      <c r="L434" s="45" t="s">
        <v>53</v>
      </c>
      <c r="M434" s="44">
        <v>0</v>
      </c>
      <c r="N434" s="24">
        <v>0</v>
      </c>
      <c r="O434" s="45">
        <v>0</v>
      </c>
      <c r="P434" s="44">
        <v>0</v>
      </c>
      <c r="Q434" s="24">
        <v>0</v>
      </c>
      <c r="R434" s="45">
        <v>0</v>
      </c>
      <c r="S434" s="34">
        <v>0</v>
      </c>
      <c r="T434" s="24">
        <v>0</v>
      </c>
      <c r="U434" s="45">
        <v>0</v>
      </c>
      <c r="V434" s="52">
        <v>0</v>
      </c>
      <c r="W434" s="25">
        <v>0</v>
      </c>
      <c r="X434" s="25">
        <v>0</v>
      </c>
      <c r="Y434" s="25">
        <v>0</v>
      </c>
      <c r="Z434" s="53">
        <v>0</v>
      </c>
      <c r="AA434" s="52">
        <v>0</v>
      </c>
      <c r="AB434" s="25">
        <v>0</v>
      </c>
      <c r="AC434" s="25">
        <v>0</v>
      </c>
      <c r="AD434" s="25">
        <v>0</v>
      </c>
      <c r="AE434" s="53">
        <v>0</v>
      </c>
      <c r="AF434" s="52">
        <v>0</v>
      </c>
      <c r="AG434" s="25">
        <v>0</v>
      </c>
      <c r="AH434" s="25">
        <v>0</v>
      </c>
      <c r="AI434" s="25">
        <v>0</v>
      </c>
      <c r="AJ434" s="53">
        <v>0</v>
      </c>
      <c r="AK434" s="57">
        <v>0</v>
      </c>
      <c r="AL434" s="111">
        <v>1.1891977780953101E-2</v>
      </c>
      <c r="AM434" s="173">
        <v>1.0731606999967599E-2</v>
      </c>
      <c r="AN434" s="66">
        <v>0</v>
      </c>
      <c r="AO434" s="67">
        <v>0</v>
      </c>
      <c r="AP434" s="70">
        <v>0</v>
      </c>
      <c r="AQ434" s="71">
        <v>0</v>
      </c>
      <c r="AR434" s="181">
        <v>0</v>
      </c>
      <c r="AS434" s="178">
        <v>0</v>
      </c>
    </row>
    <row r="435" spans="1:45" ht="39.950000000000003" customHeight="1">
      <c r="A435" s="38" t="s">
        <v>910</v>
      </c>
      <c r="B435" s="22" t="s">
        <v>911</v>
      </c>
      <c r="C435" s="22" t="s">
        <v>905</v>
      </c>
      <c r="D435" s="33">
        <v>1.97</v>
      </c>
      <c r="E435" s="35">
        <f t="shared" si="6"/>
        <v>100</v>
      </c>
      <c r="F435" s="32">
        <v>0</v>
      </c>
      <c r="G435" s="128">
        <v>0</v>
      </c>
      <c r="H435" s="169">
        <v>0</v>
      </c>
      <c r="I435" s="49">
        <v>0</v>
      </c>
      <c r="J435" s="32">
        <v>0</v>
      </c>
      <c r="K435" s="44" t="s">
        <v>53</v>
      </c>
      <c r="L435" s="45" t="s">
        <v>53</v>
      </c>
      <c r="M435" s="44">
        <v>0</v>
      </c>
      <c r="N435" s="24">
        <v>0</v>
      </c>
      <c r="O435" s="45">
        <v>0</v>
      </c>
      <c r="P435" s="44">
        <v>0</v>
      </c>
      <c r="Q435" s="24">
        <v>0</v>
      </c>
      <c r="R435" s="45">
        <v>0</v>
      </c>
      <c r="S435" s="34">
        <v>0</v>
      </c>
      <c r="T435" s="24">
        <v>0</v>
      </c>
      <c r="U435" s="45">
        <v>0</v>
      </c>
      <c r="V435" s="52">
        <v>0</v>
      </c>
      <c r="W435" s="25">
        <v>0</v>
      </c>
      <c r="X435" s="25">
        <v>0</v>
      </c>
      <c r="Y435" s="25">
        <v>0</v>
      </c>
      <c r="Z435" s="53">
        <v>0</v>
      </c>
      <c r="AA435" s="52">
        <v>0</v>
      </c>
      <c r="AB435" s="25">
        <v>0</v>
      </c>
      <c r="AC435" s="25">
        <v>0</v>
      </c>
      <c r="AD435" s="25">
        <v>0</v>
      </c>
      <c r="AE435" s="53">
        <v>0</v>
      </c>
      <c r="AF435" s="52">
        <v>0</v>
      </c>
      <c r="AG435" s="25">
        <v>0</v>
      </c>
      <c r="AH435" s="25">
        <v>0</v>
      </c>
      <c r="AI435" s="25">
        <v>0</v>
      </c>
      <c r="AJ435" s="53">
        <v>0</v>
      </c>
      <c r="AK435" s="57">
        <v>4.0844207395282502E-2</v>
      </c>
      <c r="AL435" s="111">
        <v>2.02567710309806E-2</v>
      </c>
      <c r="AM435" s="173">
        <v>3.1296068440644004E-2</v>
      </c>
      <c r="AN435" s="66">
        <v>0</v>
      </c>
      <c r="AO435" s="67">
        <v>0</v>
      </c>
      <c r="AP435" s="70">
        <v>0</v>
      </c>
      <c r="AQ435" s="71">
        <v>0</v>
      </c>
      <c r="AR435" s="181">
        <v>0</v>
      </c>
      <c r="AS435" s="178">
        <v>0</v>
      </c>
    </row>
    <row r="436" spans="1:45" ht="39.950000000000003" customHeight="1">
      <c r="A436" s="38" t="s">
        <v>912</v>
      </c>
      <c r="B436" s="22" t="s">
        <v>913</v>
      </c>
      <c r="C436" s="22" t="s">
        <v>905</v>
      </c>
      <c r="D436" s="33">
        <v>0.37</v>
      </c>
      <c r="E436" s="35">
        <f t="shared" si="6"/>
        <v>100</v>
      </c>
      <c r="F436" s="32">
        <v>0</v>
      </c>
      <c r="G436" s="128">
        <v>0</v>
      </c>
      <c r="H436" s="169">
        <v>0</v>
      </c>
      <c r="I436" s="49">
        <v>0</v>
      </c>
      <c r="J436" s="32">
        <v>0</v>
      </c>
      <c r="K436" s="44" t="s">
        <v>53</v>
      </c>
      <c r="L436" s="45" t="s">
        <v>53</v>
      </c>
      <c r="M436" s="44">
        <v>0</v>
      </c>
      <c r="N436" s="24">
        <v>0</v>
      </c>
      <c r="O436" s="45">
        <v>0</v>
      </c>
      <c r="P436" s="44">
        <v>0</v>
      </c>
      <c r="Q436" s="24">
        <v>0</v>
      </c>
      <c r="R436" s="45">
        <v>0</v>
      </c>
      <c r="S436" s="34">
        <v>0</v>
      </c>
      <c r="T436" s="24">
        <v>0</v>
      </c>
      <c r="U436" s="45">
        <v>0</v>
      </c>
      <c r="V436" s="52">
        <v>0</v>
      </c>
      <c r="W436" s="25">
        <v>0</v>
      </c>
      <c r="X436" s="25">
        <v>0</v>
      </c>
      <c r="Y436" s="25">
        <v>0</v>
      </c>
      <c r="Z436" s="53">
        <v>0</v>
      </c>
      <c r="AA436" s="52">
        <v>0</v>
      </c>
      <c r="AB436" s="25">
        <v>0</v>
      </c>
      <c r="AC436" s="25">
        <v>0</v>
      </c>
      <c r="AD436" s="25">
        <v>0</v>
      </c>
      <c r="AE436" s="53">
        <v>0</v>
      </c>
      <c r="AF436" s="52">
        <v>0</v>
      </c>
      <c r="AG436" s="25">
        <v>0</v>
      </c>
      <c r="AH436" s="25">
        <v>0</v>
      </c>
      <c r="AI436" s="25">
        <v>0</v>
      </c>
      <c r="AJ436" s="53">
        <v>0</v>
      </c>
      <c r="AK436" s="57">
        <v>0</v>
      </c>
      <c r="AL436" s="111">
        <v>0</v>
      </c>
      <c r="AM436" s="173">
        <v>0</v>
      </c>
      <c r="AN436" s="66">
        <v>0</v>
      </c>
      <c r="AO436" s="67">
        <v>0</v>
      </c>
      <c r="AP436" s="70">
        <v>0</v>
      </c>
      <c r="AQ436" s="71">
        <v>0</v>
      </c>
      <c r="AR436" s="181">
        <v>0</v>
      </c>
      <c r="AS436" s="178">
        <v>0</v>
      </c>
    </row>
    <row r="437" spans="1:45" ht="39.950000000000003" customHeight="1">
      <c r="A437" s="38" t="s">
        <v>914</v>
      </c>
      <c r="B437" s="22" t="s">
        <v>915</v>
      </c>
      <c r="C437" s="22" t="s">
        <v>905</v>
      </c>
      <c r="D437" s="33">
        <v>1.82</v>
      </c>
      <c r="E437" s="35">
        <f t="shared" si="6"/>
        <v>100</v>
      </c>
      <c r="F437" s="32">
        <v>0</v>
      </c>
      <c r="G437" s="128">
        <v>0</v>
      </c>
      <c r="H437" s="169">
        <v>0</v>
      </c>
      <c r="I437" s="49">
        <v>0</v>
      </c>
      <c r="J437" s="32">
        <v>0</v>
      </c>
      <c r="K437" s="44" t="s">
        <v>53</v>
      </c>
      <c r="L437" s="45" t="s">
        <v>53</v>
      </c>
      <c r="M437" s="44">
        <v>0</v>
      </c>
      <c r="N437" s="24">
        <v>0</v>
      </c>
      <c r="O437" s="45">
        <v>0</v>
      </c>
      <c r="P437" s="44">
        <v>0</v>
      </c>
      <c r="Q437" s="24">
        <v>0</v>
      </c>
      <c r="R437" s="45">
        <v>0</v>
      </c>
      <c r="S437" s="34">
        <v>0</v>
      </c>
      <c r="T437" s="24">
        <v>0</v>
      </c>
      <c r="U437" s="45">
        <v>0</v>
      </c>
      <c r="V437" s="52">
        <v>0</v>
      </c>
      <c r="W437" s="25">
        <v>0</v>
      </c>
      <c r="X437" s="25">
        <v>0</v>
      </c>
      <c r="Y437" s="25">
        <v>0</v>
      </c>
      <c r="Z437" s="53">
        <v>0</v>
      </c>
      <c r="AA437" s="52">
        <v>0</v>
      </c>
      <c r="AB437" s="25">
        <v>0</v>
      </c>
      <c r="AC437" s="25">
        <v>0</v>
      </c>
      <c r="AD437" s="25">
        <v>0</v>
      </c>
      <c r="AE437" s="53">
        <v>0</v>
      </c>
      <c r="AF437" s="52">
        <v>0</v>
      </c>
      <c r="AG437" s="25">
        <v>0</v>
      </c>
      <c r="AH437" s="25">
        <v>0</v>
      </c>
      <c r="AI437" s="25">
        <v>0</v>
      </c>
      <c r="AJ437" s="53">
        <v>0</v>
      </c>
      <c r="AK437" s="57">
        <v>0</v>
      </c>
      <c r="AL437" s="111">
        <v>0</v>
      </c>
      <c r="AM437" s="173">
        <v>0</v>
      </c>
      <c r="AN437" s="66">
        <v>0</v>
      </c>
      <c r="AO437" s="67">
        <v>0</v>
      </c>
      <c r="AP437" s="70">
        <v>0</v>
      </c>
      <c r="AQ437" s="71">
        <v>0</v>
      </c>
      <c r="AR437" s="181">
        <v>1</v>
      </c>
      <c r="AS437" s="178">
        <v>0</v>
      </c>
    </row>
    <row r="438" spans="1:45" ht="39.950000000000003" customHeight="1">
      <c r="A438" s="38" t="s">
        <v>916</v>
      </c>
      <c r="B438" s="22" t="s">
        <v>917</v>
      </c>
      <c r="C438" s="22" t="s">
        <v>905</v>
      </c>
      <c r="D438" s="33">
        <v>6.98</v>
      </c>
      <c r="E438" s="35">
        <f t="shared" si="6"/>
        <v>100</v>
      </c>
      <c r="F438" s="32">
        <v>0</v>
      </c>
      <c r="G438" s="128">
        <v>0</v>
      </c>
      <c r="H438" s="169">
        <v>0</v>
      </c>
      <c r="I438" s="49">
        <v>0</v>
      </c>
      <c r="J438" s="32">
        <v>0</v>
      </c>
      <c r="K438" s="44" t="s">
        <v>53</v>
      </c>
      <c r="L438" s="45" t="s">
        <v>53</v>
      </c>
      <c r="M438" s="44">
        <v>0</v>
      </c>
      <c r="N438" s="24">
        <v>0</v>
      </c>
      <c r="O438" s="45">
        <v>0</v>
      </c>
      <c r="P438" s="44">
        <v>0</v>
      </c>
      <c r="Q438" s="24">
        <v>0</v>
      </c>
      <c r="R438" s="45">
        <v>0</v>
      </c>
      <c r="S438" s="34">
        <v>0</v>
      </c>
      <c r="T438" s="24">
        <v>0</v>
      </c>
      <c r="U438" s="45">
        <v>0</v>
      </c>
      <c r="V438" s="52">
        <v>0</v>
      </c>
      <c r="W438" s="25">
        <v>0</v>
      </c>
      <c r="X438" s="25">
        <v>0</v>
      </c>
      <c r="Y438" s="25">
        <v>0</v>
      </c>
      <c r="Z438" s="53">
        <v>0</v>
      </c>
      <c r="AA438" s="52">
        <v>0</v>
      </c>
      <c r="AB438" s="25">
        <v>0</v>
      </c>
      <c r="AC438" s="25">
        <v>0</v>
      </c>
      <c r="AD438" s="25">
        <v>0</v>
      </c>
      <c r="AE438" s="53">
        <v>0</v>
      </c>
      <c r="AF438" s="52">
        <v>0</v>
      </c>
      <c r="AG438" s="25">
        <v>0</v>
      </c>
      <c r="AH438" s="25">
        <v>0</v>
      </c>
      <c r="AI438" s="25">
        <v>0</v>
      </c>
      <c r="AJ438" s="53">
        <v>0</v>
      </c>
      <c r="AK438" s="57">
        <v>7.2781812830235108E-3</v>
      </c>
      <c r="AL438" s="111">
        <v>4.0115961459093999E-4</v>
      </c>
      <c r="AM438" s="173">
        <v>1.37540407677654E-3</v>
      </c>
      <c r="AN438" s="66">
        <v>0</v>
      </c>
      <c r="AO438" s="67">
        <v>0</v>
      </c>
      <c r="AP438" s="70">
        <v>0</v>
      </c>
      <c r="AQ438" s="71">
        <v>0</v>
      </c>
      <c r="AR438" s="181">
        <v>3</v>
      </c>
      <c r="AS438" s="178">
        <v>0</v>
      </c>
    </row>
    <row r="439" spans="1:45" ht="39.950000000000003" customHeight="1">
      <c r="A439" s="38" t="s">
        <v>918</v>
      </c>
      <c r="B439" s="22" t="s">
        <v>919</v>
      </c>
      <c r="C439" s="22" t="s">
        <v>905</v>
      </c>
      <c r="D439" s="33">
        <v>1.93</v>
      </c>
      <c r="E439" s="35">
        <f t="shared" si="6"/>
        <v>100</v>
      </c>
      <c r="F439" s="32">
        <v>0</v>
      </c>
      <c r="G439" s="128">
        <v>0</v>
      </c>
      <c r="H439" s="169">
        <v>0</v>
      </c>
      <c r="I439" s="49">
        <v>0</v>
      </c>
      <c r="J439" s="32">
        <v>0</v>
      </c>
      <c r="K439" s="44" t="s">
        <v>53</v>
      </c>
      <c r="L439" s="45" t="s">
        <v>53</v>
      </c>
      <c r="M439" s="44">
        <v>0</v>
      </c>
      <c r="N439" s="24">
        <v>0</v>
      </c>
      <c r="O439" s="45">
        <v>0</v>
      </c>
      <c r="P439" s="44">
        <v>0</v>
      </c>
      <c r="Q439" s="24">
        <v>0</v>
      </c>
      <c r="R439" s="45">
        <v>0</v>
      </c>
      <c r="S439" s="34">
        <v>0</v>
      </c>
      <c r="T439" s="24">
        <v>0</v>
      </c>
      <c r="U439" s="45">
        <v>0</v>
      </c>
      <c r="V439" s="52">
        <v>0</v>
      </c>
      <c r="W439" s="25">
        <v>0</v>
      </c>
      <c r="X439" s="25">
        <v>0</v>
      </c>
      <c r="Y439" s="25">
        <v>0</v>
      </c>
      <c r="Z439" s="53">
        <v>0</v>
      </c>
      <c r="AA439" s="52">
        <v>0</v>
      </c>
      <c r="AB439" s="25">
        <v>0</v>
      </c>
      <c r="AC439" s="25">
        <v>0</v>
      </c>
      <c r="AD439" s="25">
        <v>0</v>
      </c>
      <c r="AE439" s="53">
        <v>0</v>
      </c>
      <c r="AF439" s="52">
        <v>0</v>
      </c>
      <c r="AG439" s="25">
        <v>0</v>
      </c>
      <c r="AH439" s="25">
        <v>0</v>
      </c>
      <c r="AI439" s="25">
        <v>0</v>
      </c>
      <c r="AJ439" s="53">
        <v>0</v>
      </c>
      <c r="AK439" s="57">
        <v>0</v>
      </c>
      <c r="AL439" s="111">
        <v>1.1051634980624499E-3</v>
      </c>
      <c r="AM439" s="173">
        <v>3.7043497772685E-4</v>
      </c>
      <c r="AN439" s="66">
        <v>0</v>
      </c>
      <c r="AO439" s="67">
        <v>0</v>
      </c>
      <c r="AP439" s="70">
        <v>0</v>
      </c>
      <c r="AQ439" s="71">
        <v>5.2797168379567703</v>
      </c>
      <c r="AR439" s="181">
        <v>0</v>
      </c>
      <c r="AS439" s="178">
        <v>0</v>
      </c>
    </row>
    <row r="440" spans="1:45" ht="39.950000000000003" customHeight="1">
      <c r="A440" s="38" t="s">
        <v>920</v>
      </c>
      <c r="B440" s="22" t="s">
        <v>921</v>
      </c>
      <c r="C440" s="22" t="s">
        <v>905</v>
      </c>
      <c r="D440" s="33">
        <v>4.29</v>
      </c>
      <c r="E440" s="35">
        <f t="shared" si="6"/>
        <v>100</v>
      </c>
      <c r="F440" s="32">
        <v>0</v>
      </c>
      <c r="G440" s="128">
        <v>0</v>
      </c>
      <c r="H440" s="169">
        <v>0</v>
      </c>
      <c r="I440" s="49">
        <v>0</v>
      </c>
      <c r="J440" s="32">
        <v>0</v>
      </c>
      <c r="K440" s="44" t="s">
        <v>53</v>
      </c>
      <c r="L440" s="45" t="s">
        <v>53</v>
      </c>
      <c r="M440" s="44">
        <v>0</v>
      </c>
      <c r="N440" s="24">
        <v>0</v>
      </c>
      <c r="O440" s="45">
        <v>0</v>
      </c>
      <c r="P440" s="44">
        <v>0</v>
      </c>
      <c r="Q440" s="24">
        <v>0</v>
      </c>
      <c r="R440" s="45">
        <v>0</v>
      </c>
      <c r="S440" s="34">
        <v>0</v>
      </c>
      <c r="T440" s="24">
        <v>0</v>
      </c>
      <c r="U440" s="45">
        <v>0</v>
      </c>
      <c r="V440" s="52">
        <v>0</v>
      </c>
      <c r="W440" s="25">
        <v>0</v>
      </c>
      <c r="X440" s="25">
        <v>0</v>
      </c>
      <c r="Y440" s="25">
        <v>0</v>
      </c>
      <c r="Z440" s="53">
        <v>0</v>
      </c>
      <c r="AA440" s="52">
        <v>0</v>
      </c>
      <c r="AB440" s="25">
        <v>0</v>
      </c>
      <c r="AC440" s="25">
        <v>0</v>
      </c>
      <c r="AD440" s="25">
        <v>0</v>
      </c>
      <c r="AE440" s="53">
        <v>0</v>
      </c>
      <c r="AF440" s="52">
        <v>0</v>
      </c>
      <c r="AG440" s="25">
        <v>0</v>
      </c>
      <c r="AH440" s="25">
        <v>0</v>
      </c>
      <c r="AI440" s="25">
        <v>0</v>
      </c>
      <c r="AJ440" s="53">
        <v>0</v>
      </c>
      <c r="AK440" s="57">
        <v>4.5220437719580397E-2</v>
      </c>
      <c r="AL440" s="111">
        <v>2.3309875654038202E-3</v>
      </c>
      <c r="AM440" s="173">
        <v>8.1875483734653899E-3</v>
      </c>
      <c r="AN440" s="66">
        <v>0</v>
      </c>
      <c r="AO440" s="67">
        <v>0</v>
      </c>
      <c r="AP440" s="70">
        <v>0</v>
      </c>
      <c r="AQ440" s="71">
        <v>0</v>
      </c>
      <c r="AR440" s="181">
        <v>5</v>
      </c>
      <c r="AS440" s="178">
        <v>0</v>
      </c>
    </row>
    <row r="441" spans="1:45" ht="39.950000000000003" customHeight="1">
      <c r="A441" s="38" t="s">
        <v>922</v>
      </c>
      <c r="B441" s="22" t="s">
        <v>923</v>
      </c>
      <c r="C441" s="22" t="s">
        <v>905</v>
      </c>
      <c r="D441" s="33">
        <v>8.59</v>
      </c>
      <c r="E441" s="35">
        <f t="shared" si="6"/>
        <v>91.955149161999998</v>
      </c>
      <c r="F441" s="32">
        <v>3.6519584859999998</v>
      </c>
      <c r="G441" s="128">
        <v>4.3928923519999996</v>
      </c>
      <c r="H441" s="169">
        <v>0.80256317956793499</v>
      </c>
      <c r="I441" s="49">
        <v>6.1104425624469503</v>
      </c>
      <c r="J441" s="32">
        <v>3.9067811548417506</v>
      </c>
      <c r="K441" s="44" t="s">
        <v>53</v>
      </c>
      <c r="L441" s="45" t="s">
        <v>53</v>
      </c>
      <c r="M441" s="44">
        <v>0</v>
      </c>
      <c r="N441" s="24">
        <v>0</v>
      </c>
      <c r="O441" s="45">
        <v>0</v>
      </c>
      <c r="P441" s="44">
        <v>0</v>
      </c>
      <c r="Q441" s="24">
        <v>0</v>
      </c>
      <c r="R441" s="45">
        <v>0</v>
      </c>
      <c r="S441" s="34">
        <v>0</v>
      </c>
      <c r="T441" s="24">
        <v>0</v>
      </c>
      <c r="U441" s="45">
        <v>0</v>
      </c>
      <c r="V441" s="52">
        <v>10.366328065709601</v>
      </c>
      <c r="W441" s="25">
        <v>11.9619895322156</v>
      </c>
      <c r="X441" s="25">
        <v>12.6578669153772</v>
      </c>
      <c r="Y441" s="25">
        <v>15.367184823055</v>
      </c>
      <c r="Z441" s="53">
        <v>20.482087931401701</v>
      </c>
      <c r="AA441" s="52">
        <v>13.8215484250978</v>
      </c>
      <c r="AB441" s="25">
        <v>15.367184823055</v>
      </c>
      <c r="AC441" s="25">
        <v>15.5999210847262</v>
      </c>
      <c r="AD441" s="25">
        <v>19.7368204116176</v>
      </c>
      <c r="AE441" s="53">
        <v>23.767356511635299</v>
      </c>
      <c r="AF441" s="52">
        <v>16.298205588821201</v>
      </c>
      <c r="AG441" s="25">
        <v>19.038611865620702</v>
      </c>
      <c r="AH441" s="25">
        <v>19.7368204116176</v>
      </c>
      <c r="AI441" s="25">
        <v>21.7815792336961</v>
      </c>
      <c r="AJ441" s="53">
        <v>24.116460982033999</v>
      </c>
      <c r="AK441" s="57">
        <v>0</v>
      </c>
      <c r="AL441" s="111">
        <v>0</v>
      </c>
      <c r="AM441" s="173">
        <v>0</v>
      </c>
      <c r="AN441" s="66">
        <v>0</v>
      </c>
      <c r="AO441" s="67">
        <v>0</v>
      </c>
      <c r="AP441" s="70">
        <v>0</v>
      </c>
      <c r="AQ441" s="71">
        <v>0</v>
      </c>
      <c r="AR441" s="181">
        <v>1</v>
      </c>
      <c r="AS441" s="178">
        <v>0</v>
      </c>
    </row>
    <row r="442" spans="1:45" ht="39.950000000000003" customHeight="1">
      <c r="A442" s="38" t="s">
        <v>924</v>
      </c>
      <c r="B442" s="22" t="s">
        <v>925</v>
      </c>
      <c r="C442" s="22" t="s">
        <v>905</v>
      </c>
      <c r="D442" s="33">
        <v>9.81</v>
      </c>
      <c r="E442" s="35">
        <f t="shared" si="6"/>
        <v>100</v>
      </c>
      <c r="F442" s="32">
        <v>0</v>
      </c>
      <c r="G442" s="128">
        <v>0</v>
      </c>
      <c r="H442" s="169">
        <v>0</v>
      </c>
      <c r="I442" s="49">
        <v>0</v>
      </c>
      <c r="J442" s="32">
        <v>0</v>
      </c>
      <c r="K442" s="44" t="s">
        <v>53</v>
      </c>
      <c r="L442" s="45" t="s">
        <v>53</v>
      </c>
      <c r="M442" s="44">
        <v>0</v>
      </c>
      <c r="N442" s="24">
        <v>0</v>
      </c>
      <c r="O442" s="45">
        <v>0</v>
      </c>
      <c r="P442" s="44">
        <v>0</v>
      </c>
      <c r="Q442" s="24">
        <v>0</v>
      </c>
      <c r="R442" s="45">
        <v>0</v>
      </c>
      <c r="S442" s="34">
        <v>0</v>
      </c>
      <c r="T442" s="24">
        <v>0</v>
      </c>
      <c r="U442" s="45">
        <v>0</v>
      </c>
      <c r="V442" s="52">
        <v>0</v>
      </c>
      <c r="W442" s="25">
        <v>0</v>
      </c>
      <c r="X442" s="25">
        <v>0</v>
      </c>
      <c r="Y442" s="25">
        <v>0</v>
      </c>
      <c r="Z442" s="53">
        <v>0</v>
      </c>
      <c r="AA442" s="52">
        <v>0</v>
      </c>
      <c r="AB442" s="25">
        <v>0</v>
      </c>
      <c r="AC442" s="25">
        <v>0</v>
      </c>
      <c r="AD442" s="25">
        <v>0</v>
      </c>
      <c r="AE442" s="53">
        <v>0</v>
      </c>
      <c r="AF442" s="52">
        <v>0</v>
      </c>
      <c r="AG442" s="25">
        <v>0</v>
      </c>
      <c r="AH442" s="25">
        <v>0</v>
      </c>
      <c r="AI442" s="25">
        <v>0</v>
      </c>
      <c r="AJ442" s="53">
        <v>0</v>
      </c>
      <c r="AK442" s="57">
        <v>7.3764949458156998E-4</v>
      </c>
      <c r="AL442" s="111">
        <v>2.4330715464528098E-3</v>
      </c>
      <c r="AM442" s="173">
        <v>4.0824232104594797E-3</v>
      </c>
      <c r="AN442" s="66">
        <v>0</v>
      </c>
      <c r="AO442" s="67">
        <v>0</v>
      </c>
      <c r="AP442" s="70">
        <v>0</v>
      </c>
      <c r="AQ442" s="71">
        <v>0</v>
      </c>
      <c r="AR442" s="181">
        <v>0</v>
      </c>
      <c r="AS442" s="178">
        <v>0</v>
      </c>
    </row>
    <row r="443" spans="1:45" ht="39.950000000000003" customHeight="1">
      <c r="A443" s="38" t="s">
        <v>926</v>
      </c>
      <c r="B443" s="22" t="s">
        <v>750</v>
      </c>
      <c r="C443" s="22" t="s">
        <v>905</v>
      </c>
      <c r="D443" s="33">
        <v>14.4</v>
      </c>
      <c r="E443" s="35">
        <f t="shared" si="6"/>
        <v>89.818374669999997</v>
      </c>
      <c r="F443" s="32">
        <v>5.1711217759999997</v>
      </c>
      <c r="G443" s="128">
        <v>5.0105035539999996</v>
      </c>
      <c r="H443" s="169">
        <v>1.5698864146676299</v>
      </c>
      <c r="I443" s="49">
        <v>8.3184190941826497</v>
      </c>
      <c r="J443" s="32">
        <v>4.6603620067982501</v>
      </c>
      <c r="K443" s="44" t="s">
        <v>53</v>
      </c>
      <c r="L443" s="45" t="s">
        <v>53</v>
      </c>
      <c r="M443" s="44">
        <v>0</v>
      </c>
      <c r="N443" s="24">
        <v>0</v>
      </c>
      <c r="O443" s="45">
        <v>0</v>
      </c>
      <c r="P443" s="44">
        <v>0</v>
      </c>
      <c r="Q443" s="24">
        <v>0</v>
      </c>
      <c r="R443" s="45">
        <v>0</v>
      </c>
      <c r="S443" s="34">
        <v>0</v>
      </c>
      <c r="T443" s="24">
        <v>0</v>
      </c>
      <c r="U443" s="45">
        <v>0</v>
      </c>
      <c r="V443" s="52">
        <v>13.4648483053506</v>
      </c>
      <c r="W443" s="25">
        <v>19.585349760711601</v>
      </c>
      <c r="X443" s="25">
        <v>21.055006005025799</v>
      </c>
      <c r="Y443" s="25">
        <v>26.883686756280301</v>
      </c>
      <c r="Z443" s="53">
        <v>61.537402391317201</v>
      </c>
      <c r="AA443" s="52">
        <v>26.467042563757001</v>
      </c>
      <c r="AB443" s="25">
        <v>36.115839876186698</v>
      </c>
      <c r="AC443" s="25">
        <v>41.150542434917099</v>
      </c>
      <c r="AD443" s="25">
        <v>58.334728916638902</v>
      </c>
      <c r="AE443" s="53">
        <v>96.779268533349295</v>
      </c>
      <c r="AF443" s="52">
        <v>40.819820014072597</v>
      </c>
      <c r="AG443" s="25">
        <v>52.773759419580699</v>
      </c>
      <c r="AH443" s="25">
        <v>57.223677753794597</v>
      </c>
      <c r="AI443" s="25">
        <v>78.933135729916302</v>
      </c>
      <c r="AJ443" s="53">
        <v>98.819507907018505</v>
      </c>
      <c r="AK443" s="57">
        <v>3.5745481299112501E-2</v>
      </c>
      <c r="AL443" s="111">
        <v>2.59814244752999E-2</v>
      </c>
      <c r="AM443" s="173">
        <v>5.3387540020641999E-2</v>
      </c>
      <c r="AN443" s="66">
        <v>0</v>
      </c>
      <c r="AO443" s="67">
        <v>0</v>
      </c>
      <c r="AP443" s="70">
        <v>0</v>
      </c>
      <c r="AQ443" s="71">
        <v>2.80586871429476</v>
      </c>
      <c r="AR443" s="181">
        <v>0</v>
      </c>
      <c r="AS443" s="178">
        <v>2.0862194413397001E-2</v>
      </c>
    </row>
    <row r="444" spans="1:45" ht="39.950000000000003" customHeight="1">
      <c r="A444" s="38" t="s">
        <v>927</v>
      </c>
      <c r="B444" s="22" t="s">
        <v>928</v>
      </c>
      <c r="C444" s="22" t="s">
        <v>905</v>
      </c>
      <c r="D444" s="33">
        <v>0.21</v>
      </c>
      <c r="E444" s="35">
        <f t="shared" si="6"/>
        <v>100</v>
      </c>
      <c r="F444" s="32">
        <v>0</v>
      </c>
      <c r="G444" s="128">
        <v>0</v>
      </c>
      <c r="H444" s="169">
        <v>0</v>
      </c>
      <c r="I444" s="49">
        <v>0</v>
      </c>
      <c r="J444" s="32">
        <v>0</v>
      </c>
      <c r="K444" s="44" t="s">
        <v>53</v>
      </c>
      <c r="L444" s="45" t="s">
        <v>53</v>
      </c>
      <c r="M444" s="44">
        <v>0</v>
      </c>
      <c r="N444" s="24">
        <v>0</v>
      </c>
      <c r="O444" s="45">
        <v>0</v>
      </c>
      <c r="P444" s="44">
        <v>0</v>
      </c>
      <c r="Q444" s="24">
        <v>0</v>
      </c>
      <c r="R444" s="45">
        <v>0</v>
      </c>
      <c r="S444" s="34">
        <v>0</v>
      </c>
      <c r="T444" s="24">
        <v>0</v>
      </c>
      <c r="U444" s="45">
        <v>0</v>
      </c>
      <c r="V444" s="52">
        <v>0</v>
      </c>
      <c r="W444" s="25">
        <v>0</v>
      </c>
      <c r="X444" s="25">
        <v>0</v>
      </c>
      <c r="Y444" s="25">
        <v>0</v>
      </c>
      <c r="Z444" s="53">
        <v>0</v>
      </c>
      <c r="AA444" s="52">
        <v>0</v>
      </c>
      <c r="AB444" s="25">
        <v>0</v>
      </c>
      <c r="AC444" s="25">
        <v>0</v>
      </c>
      <c r="AD444" s="25">
        <v>0</v>
      </c>
      <c r="AE444" s="53">
        <v>0</v>
      </c>
      <c r="AF444" s="52">
        <v>0</v>
      </c>
      <c r="AG444" s="25">
        <v>0</v>
      </c>
      <c r="AH444" s="25">
        <v>0</v>
      </c>
      <c r="AI444" s="25">
        <v>0</v>
      </c>
      <c r="AJ444" s="53">
        <v>0</v>
      </c>
      <c r="AK444" s="57">
        <v>0</v>
      </c>
      <c r="AL444" s="111">
        <v>0</v>
      </c>
      <c r="AM444" s="173">
        <v>0</v>
      </c>
      <c r="AN444" s="66">
        <v>0</v>
      </c>
      <c r="AO444" s="67">
        <v>0</v>
      </c>
      <c r="AP444" s="70">
        <v>0</v>
      </c>
      <c r="AQ444" s="71">
        <v>0</v>
      </c>
      <c r="AR444" s="181">
        <v>0</v>
      </c>
      <c r="AS444" s="178">
        <v>0</v>
      </c>
    </row>
    <row r="445" spans="1:45" ht="39.950000000000003" customHeight="1">
      <c r="A445" s="38" t="s">
        <v>929</v>
      </c>
      <c r="B445" s="22" t="s">
        <v>930</v>
      </c>
      <c r="C445" s="22" t="s">
        <v>905</v>
      </c>
      <c r="D445" s="33">
        <v>3.2</v>
      </c>
      <c r="E445" s="35">
        <f t="shared" si="6"/>
        <v>100</v>
      </c>
      <c r="F445" s="32">
        <v>0</v>
      </c>
      <c r="G445" s="128">
        <v>0</v>
      </c>
      <c r="H445" s="169">
        <v>0</v>
      </c>
      <c r="I445" s="49">
        <v>0</v>
      </c>
      <c r="J445" s="32">
        <v>0</v>
      </c>
      <c r="K445" s="44" t="s">
        <v>53</v>
      </c>
      <c r="L445" s="45" t="s">
        <v>53</v>
      </c>
      <c r="M445" s="44">
        <v>0</v>
      </c>
      <c r="N445" s="24">
        <v>0</v>
      </c>
      <c r="O445" s="45">
        <v>0</v>
      </c>
      <c r="P445" s="44">
        <v>0</v>
      </c>
      <c r="Q445" s="24">
        <v>0</v>
      </c>
      <c r="R445" s="45">
        <v>0</v>
      </c>
      <c r="S445" s="34">
        <v>0</v>
      </c>
      <c r="T445" s="24">
        <v>0</v>
      </c>
      <c r="U445" s="45">
        <v>0</v>
      </c>
      <c r="V445" s="52">
        <v>0</v>
      </c>
      <c r="W445" s="25">
        <v>0</v>
      </c>
      <c r="X445" s="25">
        <v>0</v>
      </c>
      <c r="Y445" s="25">
        <v>0</v>
      </c>
      <c r="Z445" s="53">
        <v>0</v>
      </c>
      <c r="AA445" s="52">
        <v>0</v>
      </c>
      <c r="AB445" s="25">
        <v>0</v>
      </c>
      <c r="AC445" s="25">
        <v>0</v>
      </c>
      <c r="AD445" s="25">
        <v>0</v>
      </c>
      <c r="AE445" s="53">
        <v>0</v>
      </c>
      <c r="AF445" s="52">
        <v>0</v>
      </c>
      <c r="AG445" s="25">
        <v>0</v>
      </c>
      <c r="AH445" s="25">
        <v>0</v>
      </c>
      <c r="AI445" s="25">
        <v>0</v>
      </c>
      <c r="AJ445" s="53">
        <v>0</v>
      </c>
      <c r="AK445" s="57">
        <v>3.53003840751452E-2</v>
      </c>
      <c r="AL445" s="111">
        <v>4.0057175882767301E-3</v>
      </c>
      <c r="AM445" s="173">
        <v>3.6227650358742501E-2</v>
      </c>
      <c r="AN445" s="66">
        <v>0</v>
      </c>
      <c r="AO445" s="67">
        <v>0</v>
      </c>
      <c r="AP445" s="70">
        <v>0</v>
      </c>
      <c r="AQ445" s="71">
        <v>0</v>
      </c>
      <c r="AR445" s="181">
        <v>0</v>
      </c>
      <c r="AS445" s="178">
        <v>0</v>
      </c>
    </row>
    <row r="446" spans="1:45" ht="39.950000000000003" customHeight="1">
      <c r="A446" s="38" t="s">
        <v>931</v>
      </c>
      <c r="B446" s="22" t="s">
        <v>932</v>
      </c>
      <c r="C446" s="22" t="s">
        <v>905</v>
      </c>
      <c r="D446" s="33">
        <v>1.1499999999999999</v>
      </c>
      <c r="E446" s="35">
        <f t="shared" si="6"/>
        <v>93.745416864999996</v>
      </c>
      <c r="F446" s="32">
        <v>6.2545831349999998</v>
      </c>
      <c r="G446" s="128">
        <v>0</v>
      </c>
      <c r="H446" s="169">
        <v>0</v>
      </c>
      <c r="I446" s="49">
        <v>11.4763883707212</v>
      </c>
      <c r="J446" s="32">
        <v>2.4149887053760004</v>
      </c>
      <c r="K446" s="44" t="s">
        <v>53</v>
      </c>
      <c r="L446" s="45" t="s">
        <v>53</v>
      </c>
      <c r="M446" s="44">
        <v>0</v>
      </c>
      <c r="N446" s="24">
        <v>0</v>
      </c>
      <c r="O446" s="45">
        <v>0</v>
      </c>
      <c r="P446" s="44">
        <v>0</v>
      </c>
      <c r="Q446" s="24">
        <v>0</v>
      </c>
      <c r="R446" s="45">
        <v>0</v>
      </c>
      <c r="S446" s="34">
        <v>0</v>
      </c>
      <c r="T446" s="24">
        <v>0</v>
      </c>
      <c r="U446" s="45">
        <v>0</v>
      </c>
      <c r="V446" s="52">
        <v>0</v>
      </c>
      <c r="W446" s="25">
        <v>0</v>
      </c>
      <c r="X446" s="25">
        <v>0</v>
      </c>
      <c r="Y446" s="25">
        <v>0</v>
      </c>
      <c r="Z446" s="53">
        <v>40.0965075542682</v>
      </c>
      <c r="AA446" s="52">
        <v>24.502102415368501</v>
      </c>
      <c r="AB446" s="25">
        <v>29.0531133969046</v>
      </c>
      <c r="AC446" s="25">
        <v>29.0531133969046</v>
      </c>
      <c r="AD446" s="25">
        <v>40.0965075542682</v>
      </c>
      <c r="AE446" s="53">
        <v>50.098444867754097</v>
      </c>
      <c r="AF446" s="52">
        <v>29.0531133969046</v>
      </c>
      <c r="AG446" s="25">
        <v>37.959474969014998</v>
      </c>
      <c r="AH446" s="25">
        <v>40.0965075542682</v>
      </c>
      <c r="AI446" s="25">
        <v>42.902786944925801</v>
      </c>
      <c r="AJ446" s="53">
        <v>61.390488375262201</v>
      </c>
      <c r="AK446" s="57">
        <v>2.8976098030722E-2</v>
      </c>
      <c r="AL446" s="111">
        <v>2.0270244670399399E-2</v>
      </c>
      <c r="AM446" s="173">
        <v>7.2616760495305299E-2</v>
      </c>
      <c r="AN446" s="66">
        <v>0</v>
      </c>
      <c r="AO446" s="67">
        <v>0</v>
      </c>
      <c r="AP446" s="70">
        <v>79.922006398225605</v>
      </c>
      <c r="AQ446" s="71">
        <v>20.077993207366099</v>
      </c>
      <c r="AR446" s="181">
        <v>0</v>
      </c>
      <c r="AS446" s="178">
        <v>0</v>
      </c>
    </row>
    <row r="447" spans="1:45" ht="39.950000000000003" customHeight="1">
      <c r="A447" s="38" t="s">
        <v>933</v>
      </c>
      <c r="B447" s="22" t="s">
        <v>934</v>
      </c>
      <c r="C447" s="22" t="s">
        <v>905</v>
      </c>
      <c r="D447" s="33">
        <v>0.23</v>
      </c>
      <c r="E447" s="35">
        <f t="shared" si="6"/>
        <v>100</v>
      </c>
      <c r="F447" s="32">
        <v>0</v>
      </c>
      <c r="G447" s="128">
        <v>0</v>
      </c>
      <c r="H447" s="169">
        <v>0</v>
      </c>
      <c r="I447" s="49">
        <v>0</v>
      </c>
      <c r="J447" s="32">
        <v>0</v>
      </c>
      <c r="K447" s="44" t="s">
        <v>53</v>
      </c>
      <c r="L447" s="45" t="s">
        <v>53</v>
      </c>
      <c r="M447" s="44">
        <v>0</v>
      </c>
      <c r="N447" s="24">
        <v>0</v>
      </c>
      <c r="O447" s="45">
        <v>0</v>
      </c>
      <c r="P447" s="44">
        <v>0</v>
      </c>
      <c r="Q447" s="24">
        <v>0</v>
      </c>
      <c r="R447" s="45">
        <v>0</v>
      </c>
      <c r="S447" s="34">
        <v>0</v>
      </c>
      <c r="T447" s="24">
        <v>0</v>
      </c>
      <c r="U447" s="45">
        <v>0</v>
      </c>
      <c r="V447" s="52">
        <v>0</v>
      </c>
      <c r="W447" s="25">
        <v>0</v>
      </c>
      <c r="X447" s="25">
        <v>0</v>
      </c>
      <c r="Y447" s="25">
        <v>0</v>
      </c>
      <c r="Z447" s="53">
        <v>0</v>
      </c>
      <c r="AA447" s="52">
        <v>0</v>
      </c>
      <c r="AB447" s="25">
        <v>0</v>
      </c>
      <c r="AC447" s="25">
        <v>0</v>
      </c>
      <c r="AD447" s="25">
        <v>0</v>
      </c>
      <c r="AE447" s="53">
        <v>0</v>
      </c>
      <c r="AF447" s="52">
        <v>0</v>
      </c>
      <c r="AG447" s="25">
        <v>0</v>
      </c>
      <c r="AH447" s="25">
        <v>0</v>
      </c>
      <c r="AI447" s="25">
        <v>0</v>
      </c>
      <c r="AJ447" s="53">
        <v>0</v>
      </c>
      <c r="AK447" s="57">
        <v>0</v>
      </c>
      <c r="AL447" s="111">
        <v>2.5496038629305E-4</v>
      </c>
      <c r="AM447" s="173">
        <v>1.18906094963495E-2</v>
      </c>
      <c r="AN447" s="66">
        <v>0</v>
      </c>
      <c r="AO447" s="67">
        <v>0</v>
      </c>
      <c r="AP447" s="70">
        <v>0</v>
      </c>
      <c r="AQ447" s="71">
        <v>0</v>
      </c>
      <c r="AR447" s="181">
        <v>0</v>
      </c>
      <c r="AS447" s="178">
        <v>0</v>
      </c>
    </row>
    <row r="448" spans="1:45" ht="39.950000000000003" customHeight="1">
      <c r="A448" s="38" t="s">
        <v>935</v>
      </c>
      <c r="B448" s="22" t="s">
        <v>936</v>
      </c>
      <c r="C448" s="22" t="s">
        <v>905</v>
      </c>
      <c r="D448" s="33">
        <v>3.77</v>
      </c>
      <c r="E448" s="35">
        <f t="shared" si="6"/>
        <v>100</v>
      </c>
      <c r="F448" s="32">
        <v>0</v>
      </c>
      <c r="G448" s="128">
        <v>0</v>
      </c>
      <c r="H448" s="169">
        <v>0</v>
      </c>
      <c r="I448" s="49">
        <v>0</v>
      </c>
      <c r="J448" s="32">
        <v>0</v>
      </c>
      <c r="K448" s="44" t="s">
        <v>53</v>
      </c>
      <c r="L448" s="45" t="s">
        <v>53</v>
      </c>
      <c r="M448" s="44">
        <v>0</v>
      </c>
      <c r="N448" s="24">
        <v>0</v>
      </c>
      <c r="O448" s="45">
        <v>0</v>
      </c>
      <c r="P448" s="44">
        <v>0</v>
      </c>
      <c r="Q448" s="24">
        <v>0</v>
      </c>
      <c r="R448" s="45">
        <v>0</v>
      </c>
      <c r="S448" s="34">
        <v>0</v>
      </c>
      <c r="T448" s="24">
        <v>0</v>
      </c>
      <c r="U448" s="45">
        <v>0</v>
      </c>
      <c r="V448" s="52">
        <v>0</v>
      </c>
      <c r="W448" s="25">
        <v>0</v>
      </c>
      <c r="X448" s="25">
        <v>0</v>
      </c>
      <c r="Y448" s="25">
        <v>0</v>
      </c>
      <c r="Z448" s="53">
        <v>0</v>
      </c>
      <c r="AA448" s="52">
        <v>0</v>
      </c>
      <c r="AB448" s="25">
        <v>0</v>
      </c>
      <c r="AC448" s="25">
        <v>0</v>
      </c>
      <c r="AD448" s="25">
        <v>0</v>
      </c>
      <c r="AE448" s="53">
        <v>0</v>
      </c>
      <c r="AF448" s="52">
        <v>0</v>
      </c>
      <c r="AG448" s="25">
        <v>0</v>
      </c>
      <c r="AH448" s="25">
        <v>0</v>
      </c>
      <c r="AI448" s="25">
        <v>0</v>
      </c>
      <c r="AJ448" s="53">
        <v>0</v>
      </c>
      <c r="AK448" s="57">
        <v>0</v>
      </c>
      <c r="AL448" s="111">
        <v>6.7802857853418892E-3</v>
      </c>
      <c r="AM448" s="173">
        <v>9.3690930157180503E-3</v>
      </c>
      <c r="AN448" s="66">
        <v>0</v>
      </c>
      <c r="AO448" s="67">
        <v>0</v>
      </c>
      <c r="AP448" s="70">
        <v>0</v>
      </c>
      <c r="AQ448" s="71">
        <v>0</v>
      </c>
      <c r="AR448" s="181">
        <v>3</v>
      </c>
      <c r="AS448" s="178">
        <v>0</v>
      </c>
    </row>
    <row r="449" spans="1:45" ht="39.950000000000003" customHeight="1">
      <c r="A449" s="38" t="s">
        <v>937</v>
      </c>
      <c r="B449" s="22" t="s">
        <v>938</v>
      </c>
      <c r="C449" s="22" t="s">
        <v>905</v>
      </c>
      <c r="D449" s="33">
        <v>1.21</v>
      </c>
      <c r="E449" s="35">
        <f t="shared" si="6"/>
        <v>100</v>
      </c>
      <c r="F449" s="32">
        <v>0</v>
      </c>
      <c r="G449" s="128">
        <v>0</v>
      </c>
      <c r="H449" s="169">
        <v>0</v>
      </c>
      <c r="I449" s="49">
        <v>0</v>
      </c>
      <c r="J449" s="32">
        <v>0</v>
      </c>
      <c r="K449" s="44" t="s">
        <v>53</v>
      </c>
      <c r="L449" s="45" t="s">
        <v>53</v>
      </c>
      <c r="M449" s="44">
        <v>0</v>
      </c>
      <c r="N449" s="24">
        <v>0</v>
      </c>
      <c r="O449" s="45">
        <v>0</v>
      </c>
      <c r="P449" s="44">
        <v>0</v>
      </c>
      <c r="Q449" s="24">
        <v>0</v>
      </c>
      <c r="R449" s="45">
        <v>0</v>
      </c>
      <c r="S449" s="34">
        <v>0</v>
      </c>
      <c r="T449" s="24">
        <v>0</v>
      </c>
      <c r="U449" s="45">
        <v>0</v>
      </c>
      <c r="V449" s="52">
        <v>0</v>
      </c>
      <c r="W449" s="25">
        <v>0</v>
      </c>
      <c r="X449" s="25">
        <v>0</v>
      </c>
      <c r="Y449" s="25">
        <v>9.5160583420102292</v>
      </c>
      <c r="Z449" s="53">
        <v>74.348445820761796</v>
      </c>
      <c r="AA449" s="52">
        <v>0</v>
      </c>
      <c r="AB449" s="25">
        <v>1.2658881455518201</v>
      </c>
      <c r="AC449" s="25">
        <v>23.1230462200853</v>
      </c>
      <c r="AD449" s="25">
        <v>62.921429521514398</v>
      </c>
      <c r="AE449" s="53">
        <v>87.579203241002702</v>
      </c>
      <c r="AF449" s="52">
        <v>26.264392281818001</v>
      </c>
      <c r="AG449" s="25">
        <v>61.620038268524198</v>
      </c>
      <c r="AH449" s="25">
        <v>62.921429521514398</v>
      </c>
      <c r="AI449" s="25">
        <v>74.348445820761796</v>
      </c>
      <c r="AJ449" s="53">
        <v>87.655552328661997</v>
      </c>
      <c r="AK449" s="57">
        <v>2.11411130279523E-2</v>
      </c>
      <c r="AL449" s="111">
        <v>3.3032988216112401E-3</v>
      </c>
      <c r="AM449" s="173">
        <v>3.8756546814362899E-2</v>
      </c>
      <c r="AN449" s="66">
        <v>0</v>
      </c>
      <c r="AO449" s="67">
        <v>0</v>
      </c>
      <c r="AP449" s="70">
        <v>0</v>
      </c>
      <c r="AQ449" s="71">
        <v>0</v>
      </c>
      <c r="AR449" s="181">
        <v>0</v>
      </c>
      <c r="AS449" s="178">
        <v>0</v>
      </c>
    </row>
    <row r="450" spans="1:45" ht="39.950000000000003" customHeight="1">
      <c r="A450" s="38" t="s">
        <v>939</v>
      </c>
      <c r="B450" s="22" t="s">
        <v>940</v>
      </c>
      <c r="C450" s="22" t="s">
        <v>905</v>
      </c>
      <c r="D450" s="33">
        <v>0.1</v>
      </c>
      <c r="E450" s="35">
        <f t="shared" si="6"/>
        <v>100</v>
      </c>
      <c r="F450" s="32">
        <v>0</v>
      </c>
      <c r="G450" s="128">
        <v>0</v>
      </c>
      <c r="H450" s="169">
        <v>0</v>
      </c>
      <c r="I450" s="49">
        <v>0</v>
      </c>
      <c r="J450" s="32">
        <v>0</v>
      </c>
      <c r="K450" s="44" t="s">
        <v>53</v>
      </c>
      <c r="L450" s="45" t="s">
        <v>53</v>
      </c>
      <c r="M450" s="44">
        <v>0</v>
      </c>
      <c r="N450" s="24">
        <v>0</v>
      </c>
      <c r="O450" s="45">
        <v>0</v>
      </c>
      <c r="P450" s="44">
        <v>0</v>
      </c>
      <c r="Q450" s="24">
        <v>0</v>
      </c>
      <c r="R450" s="45">
        <v>0</v>
      </c>
      <c r="S450" s="34">
        <v>0</v>
      </c>
      <c r="T450" s="24">
        <v>0</v>
      </c>
      <c r="U450" s="45">
        <v>0</v>
      </c>
      <c r="V450" s="52">
        <v>0</v>
      </c>
      <c r="W450" s="25">
        <v>0</v>
      </c>
      <c r="X450" s="25">
        <v>0</v>
      </c>
      <c r="Y450" s="25">
        <v>0</v>
      </c>
      <c r="Z450" s="53">
        <v>0</v>
      </c>
      <c r="AA450" s="52">
        <v>0</v>
      </c>
      <c r="AB450" s="25">
        <v>0</v>
      </c>
      <c r="AC450" s="25">
        <v>0</v>
      </c>
      <c r="AD450" s="25">
        <v>0</v>
      </c>
      <c r="AE450" s="53">
        <v>0</v>
      </c>
      <c r="AF450" s="52">
        <v>0</v>
      </c>
      <c r="AG450" s="25">
        <v>0</v>
      </c>
      <c r="AH450" s="25">
        <v>0</v>
      </c>
      <c r="AI450" s="25">
        <v>0</v>
      </c>
      <c r="AJ450" s="53">
        <v>0</v>
      </c>
      <c r="AK450" s="57">
        <v>0</v>
      </c>
      <c r="AL450" s="111">
        <v>0</v>
      </c>
      <c r="AM450" s="173">
        <v>0</v>
      </c>
      <c r="AN450" s="66">
        <v>0</v>
      </c>
      <c r="AO450" s="67">
        <v>0</v>
      </c>
      <c r="AP450" s="70">
        <v>0</v>
      </c>
      <c r="AQ450" s="71">
        <v>0</v>
      </c>
      <c r="AR450" s="181">
        <v>0</v>
      </c>
      <c r="AS450" s="178">
        <v>0</v>
      </c>
    </row>
    <row r="451" spans="1:45" ht="39.950000000000003" customHeight="1">
      <c r="A451" s="38" t="s">
        <v>941</v>
      </c>
      <c r="B451" s="22" t="s">
        <v>942</v>
      </c>
      <c r="C451" s="22" t="s">
        <v>905</v>
      </c>
      <c r="D451" s="33">
        <v>7.0000000000000007E-2</v>
      </c>
      <c r="E451" s="35">
        <f t="shared" si="6"/>
        <v>100</v>
      </c>
      <c r="F451" s="32">
        <v>0</v>
      </c>
      <c r="G451" s="128">
        <v>0</v>
      </c>
      <c r="H451" s="169">
        <v>0</v>
      </c>
      <c r="I451" s="49">
        <v>0</v>
      </c>
      <c r="J451" s="32">
        <v>0</v>
      </c>
      <c r="K451" s="44" t="s">
        <v>53</v>
      </c>
      <c r="L451" s="45" t="s">
        <v>53</v>
      </c>
      <c r="M451" s="44">
        <v>0</v>
      </c>
      <c r="N451" s="24">
        <v>0</v>
      </c>
      <c r="O451" s="45">
        <v>0</v>
      </c>
      <c r="P451" s="44">
        <v>0</v>
      </c>
      <c r="Q451" s="24">
        <v>0</v>
      </c>
      <c r="R451" s="45">
        <v>0</v>
      </c>
      <c r="S451" s="34">
        <v>0</v>
      </c>
      <c r="T451" s="24">
        <v>0</v>
      </c>
      <c r="U451" s="45">
        <v>0</v>
      </c>
      <c r="V451" s="52">
        <v>0</v>
      </c>
      <c r="W451" s="25">
        <v>0</v>
      </c>
      <c r="X451" s="25">
        <v>0</v>
      </c>
      <c r="Y451" s="25">
        <v>0</v>
      </c>
      <c r="Z451" s="53">
        <v>0</v>
      </c>
      <c r="AA451" s="52">
        <v>0</v>
      </c>
      <c r="AB451" s="25">
        <v>0</v>
      </c>
      <c r="AC451" s="25">
        <v>0</v>
      </c>
      <c r="AD451" s="25">
        <v>0</v>
      </c>
      <c r="AE451" s="53">
        <v>0</v>
      </c>
      <c r="AF451" s="52">
        <v>0</v>
      </c>
      <c r="AG451" s="25">
        <v>0</v>
      </c>
      <c r="AH451" s="25">
        <v>0</v>
      </c>
      <c r="AI451" s="25">
        <v>0</v>
      </c>
      <c r="AJ451" s="53">
        <v>0</v>
      </c>
      <c r="AK451" s="57">
        <v>7.0233129587099494E-3</v>
      </c>
      <c r="AL451" s="111">
        <v>0</v>
      </c>
      <c r="AM451" s="173">
        <v>2.00661470392955E-2</v>
      </c>
      <c r="AN451" s="66">
        <v>0</v>
      </c>
      <c r="AO451" s="67">
        <v>0</v>
      </c>
      <c r="AP451" s="70">
        <v>0</v>
      </c>
      <c r="AQ451" s="71">
        <v>0</v>
      </c>
      <c r="AR451" s="181">
        <v>2</v>
      </c>
      <c r="AS451" s="178">
        <v>0</v>
      </c>
    </row>
    <row r="452" spans="1:45" ht="39.950000000000003" customHeight="1">
      <c r="A452" s="38" t="s">
        <v>943</v>
      </c>
      <c r="B452" s="22" t="s">
        <v>944</v>
      </c>
      <c r="C452" s="22" t="s">
        <v>905</v>
      </c>
      <c r="D452" s="33">
        <v>3.73</v>
      </c>
      <c r="E452" s="35">
        <f t="shared" si="6"/>
        <v>100</v>
      </c>
      <c r="F452" s="32">
        <v>0</v>
      </c>
      <c r="G452" s="128">
        <v>0</v>
      </c>
      <c r="H452" s="169">
        <v>0</v>
      </c>
      <c r="I452" s="49">
        <v>0</v>
      </c>
      <c r="J452" s="32">
        <v>0</v>
      </c>
      <c r="K452" s="44" t="s">
        <v>53</v>
      </c>
      <c r="L452" s="45" t="s">
        <v>53</v>
      </c>
      <c r="M452" s="44">
        <v>0</v>
      </c>
      <c r="N452" s="24">
        <v>0</v>
      </c>
      <c r="O452" s="45">
        <v>0</v>
      </c>
      <c r="P452" s="44">
        <v>0</v>
      </c>
      <c r="Q452" s="24">
        <v>0</v>
      </c>
      <c r="R452" s="45">
        <v>0</v>
      </c>
      <c r="S452" s="34">
        <v>0</v>
      </c>
      <c r="T452" s="24">
        <v>0</v>
      </c>
      <c r="U452" s="45">
        <v>0</v>
      </c>
      <c r="V452" s="52">
        <v>0</v>
      </c>
      <c r="W452" s="25">
        <v>0</v>
      </c>
      <c r="X452" s="25">
        <v>0</v>
      </c>
      <c r="Y452" s="25">
        <v>0</v>
      </c>
      <c r="Z452" s="53">
        <v>0</v>
      </c>
      <c r="AA452" s="52">
        <v>0</v>
      </c>
      <c r="AB452" s="25">
        <v>0</v>
      </c>
      <c r="AC452" s="25">
        <v>0</v>
      </c>
      <c r="AD452" s="25">
        <v>0</v>
      </c>
      <c r="AE452" s="53">
        <v>0</v>
      </c>
      <c r="AF452" s="52">
        <v>0</v>
      </c>
      <c r="AG452" s="25">
        <v>0</v>
      </c>
      <c r="AH452" s="25">
        <v>0</v>
      </c>
      <c r="AI452" s="25">
        <v>0</v>
      </c>
      <c r="AJ452" s="53">
        <v>0</v>
      </c>
      <c r="AK452" s="57">
        <v>7.6387021031469804E-3</v>
      </c>
      <c r="AL452" s="111">
        <v>7.8365827703774007E-3</v>
      </c>
      <c r="AM452" s="173">
        <v>3.4902641658818699E-2</v>
      </c>
      <c r="AN452" s="66">
        <v>0</v>
      </c>
      <c r="AO452" s="67">
        <v>0</v>
      </c>
      <c r="AP452" s="70">
        <v>0</v>
      </c>
      <c r="AQ452" s="71">
        <v>0</v>
      </c>
      <c r="AR452" s="181">
        <v>4</v>
      </c>
      <c r="AS452" s="178">
        <v>0</v>
      </c>
    </row>
    <row r="453" spans="1:45" ht="39.950000000000003" customHeight="1">
      <c r="A453" s="38" t="s">
        <v>945</v>
      </c>
      <c r="B453" s="22" t="s">
        <v>946</v>
      </c>
      <c r="C453" s="22" t="s">
        <v>905</v>
      </c>
      <c r="D453" s="33">
        <v>40.840000000000003</v>
      </c>
      <c r="E453" s="35">
        <f t="shared" si="6"/>
        <v>100</v>
      </c>
      <c r="F453" s="32">
        <v>0</v>
      </c>
      <c r="G453" s="128">
        <v>0</v>
      </c>
      <c r="H453" s="169">
        <v>0</v>
      </c>
      <c r="I453" s="49">
        <v>0</v>
      </c>
      <c r="J453" s="32">
        <v>0</v>
      </c>
      <c r="K453" s="44" t="s">
        <v>53</v>
      </c>
      <c r="L453" s="45" t="s">
        <v>53</v>
      </c>
      <c r="M453" s="44">
        <v>0</v>
      </c>
      <c r="N453" s="24">
        <v>0</v>
      </c>
      <c r="O453" s="45">
        <v>0</v>
      </c>
      <c r="P453" s="44">
        <v>0</v>
      </c>
      <c r="Q453" s="24">
        <v>0</v>
      </c>
      <c r="R453" s="45">
        <v>0</v>
      </c>
      <c r="S453" s="34">
        <v>0</v>
      </c>
      <c r="T453" s="24">
        <v>0</v>
      </c>
      <c r="U453" s="45">
        <v>0</v>
      </c>
      <c r="V453" s="52">
        <v>0</v>
      </c>
      <c r="W453" s="25">
        <v>0</v>
      </c>
      <c r="X453" s="25">
        <v>0</v>
      </c>
      <c r="Y453" s="25">
        <v>0</v>
      </c>
      <c r="Z453" s="53">
        <v>0</v>
      </c>
      <c r="AA453" s="52">
        <v>0</v>
      </c>
      <c r="AB453" s="25">
        <v>0</v>
      </c>
      <c r="AC453" s="25">
        <v>0</v>
      </c>
      <c r="AD453" s="25">
        <v>0</v>
      </c>
      <c r="AE453" s="53">
        <v>0</v>
      </c>
      <c r="AF453" s="52">
        <v>0</v>
      </c>
      <c r="AG453" s="25">
        <v>0</v>
      </c>
      <c r="AH453" s="25">
        <v>0</v>
      </c>
      <c r="AI453" s="25">
        <v>0</v>
      </c>
      <c r="AJ453" s="53">
        <v>0</v>
      </c>
      <c r="AK453" s="57">
        <v>2.76968448834462E-2</v>
      </c>
      <c r="AL453" s="111">
        <v>1.4268161510034801E-2</v>
      </c>
      <c r="AM453" s="173">
        <v>4.8497513144802197E-2</v>
      </c>
      <c r="AN453" s="66">
        <v>0</v>
      </c>
      <c r="AO453" s="67">
        <v>0</v>
      </c>
      <c r="AP453" s="70">
        <v>0</v>
      </c>
      <c r="AQ453" s="71">
        <v>0</v>
      </c>
      <c r="AR453" s="181">
        <v>10</v>
      </c>
      <c r="AS453" s="178">
        <v>0</v>
      </c>
    </row>
    <row r="454" spans="1:45" ht="39.950000000000003" customHeight="1">
      <c r="A454" s="38" t="s">
        <v>947</v>
      </c>
      <c r="B454" s="22" t="s">
        <v>948</v>
      </c>
      <c r="C454" s="22" t="s">
        <v>905</v>
      </c>
      <c r="D454" s="33">
        <v>6.76</v>
      </c>
      <c r="E454" s="35">
        <f t="shared" si="6"/>
        <v>100</v>
      </c>
      <c r="F454" s="32">
        <v>0</v>
      </c>
      <c r="G454" s="128">
        <v>0</v>
      </c>
      <c r="H454" s="169">
        <v>0</v>
      </c>
      <c r="I454" s="49">
        <v>0</v>
      </c>
      <c r="J454" s="32">
        <v>0</v>
      </c>
      <c r="K454" s="44" t="s">
        <v>53</v>
      </c>
      <c r="L454" s="45" t="s">
        <v>53</v>
      </c>
      <c r="M454" s="44">
        <v>0</v>
      </c>
      <c r="N454" s="24">
        <v>0</v>
      </c>
      <c r="O454" s="45">
        <v>0</v>
      </c>
      <c r="P454" s="44">
        <v>0</v>
      </c>
      <c r="Q454" s="24">
        <v>0</v>
      </c>
      <c r="R454" s="45">
        <v>0</v>
      </c>
      <c r="S454" s="34">
        <v>0</v>
      </c>
      <c r="T454" s="24">
        <v>0</v>
      </c>
      <c r="U454" s="45">
        <v>0</v>
      </c>
      <c r="V454" s="52">
        <v>0</v>
      </c>
      <c r="W454" s="25">
        <v>0</v>
      </c>
      <c r="X454" s="25">
        <v>0</v>
      </c>
      <c r="Y454" s="25">
        <v>0</v>
      </c>
      <c r="Z454" s="53">
        <v>0</v>
      </c>
      <c r="AA454" s="52">
        <v>0</v>
      </c>
      <c r="AB454" s="25">
        <v>0</v>
      </c>
      <c r="AC454" s="25">
        <v>0</v>
      </c>
      <c r="AD454" s="25">
        <v>0</v>
      </c>
      <c r="AE454" s="53">
        <v>0</v>
      </c>
      <c r="AF454" s="52">
        <v>0</v>
      </c>
      <c r="AG454" s="25">
        <v>0</v>
      </c>
      <c r="AH454" s="25">
        <v>0</v>
      </c>
      <c r="AI454" s="25">
        <v>0</v>
      </c>
      <c r="AJ454" s="53">
        <v>0</v>
      </c>
      <c r="AK454" s="57">
        <v>0</v>
      </c>
      <c r="AL454" s="111">
        <v>5.5228873989778004E-4</v>
      </c>
      <c r="AM454" s="173">
        <v>1.35465559063305E-2</v>
      </c>
      <c r="AN454" s="66">
        <v>0</v>
      </c>
      <c r="AO454" s="67">
        <v>0</v>
      </c>
      <c r="AP454" s="70">
        <v>0</v>
      </c>
      <c r="AQ454" s="71">
        <v>10.9022704433628</v>
      </c>
      <c r="AR454" s="181">
        <v>1</v>
      </c>
      <c r="AS454" s="178">
        <v>0</v>
      </c>
    </row>
    <row r="455" spans="1:45" ht="39.950000000000003" customHeight="1">
      <c r="A455" s="38" t="s">
        <v>949</v>
      </c>
      <c r="B455" s="22" t="s">
        <v>950</v>
      </c>
      <c r="C455" s="22" t="s">
        <v>905</v>
      </c>
      <c r="D455" s="33">
        <v>13.65</v>
      </c>
      <c r="E455" s="35">
        <f t="shared" si="6"/>
        <v>100</v>
      </c>
      <c r="F455" s="32">
        <v>0</v>
      </c>
      <c r="G455" s="128">
        <v>0</v>
      </c>
      <c r="H455" s="169">
        <v>0</v>
      </c>
      <c r="I455" s="49">
        <v>0</v>
      </c>
      <c r="J455" s="32">
        <v>0</v>
      </c>
      <c r="K455" s="44" t="s">
        <v>53</v>
      </c>
      <c r="L455" s="45" t="s">
        <v>53</v>
      </c>
      <c r="M455" s="44">
        <v>0</v>
      </c>
      <c r="N455" s="24">
        <v>0</v>
      </c>
      <c r="O455" s="45">
        <v>0</v>
      </c>
      <c r="P455" s="44">
        <v>0</v>
      </c>
      <c r="Q455" s="24">
        <v>0</v>
      </c>
      <c r="R455" s="45">
        <v>0</v>
      </c>
      <c r="S455" s="34">
        <v>0</v>
      </c>
      <c r="T455" s="24">
        <v>0</v>
      </c>
      <c r="U455" s="45">
        <v>0</v>
      </c>
      <c r="V455" s="52">
        <v>0</v>
      </c>
      <c r="W455" s="25">
        <v>0</v>
      </c>
      <c r="X455" s="25">
        <v>0</v>
      </c>
      <c r="Y455" s="25">
        <v>0</v>
      </c>
      <c r="Z455" s="53">
        <v>0</v>
      </c>
      <c r="AA455" s="52">
        <v>0</v>
      </c>
      <c r="AB455" s="25">
        <v>0</v>
      </c>
      <c r="AC455" s="25">
        <v>0</v>
      </c>
      <c r="AD455" s="25">
        <v>0</v>
      </c>
      <c r="AE455" s="53">
        <v>0</v>
      </c>
      <c r="AF455" s="52">
        <v>0</v>
      </c>
      <c r="AG455" s="25">
        <v>0</v>
      </c>
      <c r="AH455" s="25">
        <v>0</v>
      </c>
      <c r="AI455" s="25">
        <v>0</v>
      </c>
      <c r="AJ455" s="53">
        <v>0</v>
      </c>
      <c r="AK455" s="57">
        <v>7.3533248030094502E-3</v>
      </c>
      <c r="AL455" s="111">
        <v>7.9138555657536306E-3</v>
      </c>
      <c r="AM455" s="173">
        <v>3.4054008961676298E-2</v>
      </c>
      <c r="AN455" s="66">
        <v>0</v>
      </c>
      <c r="AO455" s="67">
        <v>0</v>
      </c>
      <c r="AP455" s="70">
        <v>0</v>
      </c>
      <c r="AQ455" s="71">
        <v>0</v>
      </c>
      <c r="AR455" s="181">
        <v>4</v>
      </c>
      <c r="AS455" s="178">
        <v>0</v>
      </c>
    </row>
    <row r="456" spans="1:45" ht="39.950000000000003" customHeight="1">
      <c r="A456" s="38" t="s">
        <v>951</v>
      </c>
      <c r="B456" s="22" t="s">
        <v>952</v>
      </c>
      <c r="C456" s="22" t="s">
        <v>905</v>
      </c>
      <c r="D456" s="33">
        <v>6.81</v>
      </c>
      <c r="E456" s="35">
        <f t="shared" si="6"/>
        <v>100</v>
      </c>
      <c r="F456" s="32">
        <v>0</v>
      </c>
      <c r="G456" s="128">
        <v>0</v>
      </c>
      <c r="H456" s="169">
        <v>0</v>
      </c>
      <c r="I456" s="49">
        <v>0</v>
      </c>
      <c r="J456" s="32">
        <v>0</v>
      </c>
      <c r="K456" s="44" t="s">
        <v>53</v>
      </c>
      <c r="L456" s="45" t="s">
        <v>53</v>
      </c>
      <c r="M456" s="44">
        <v>0</v>
      </c>
      <c r="N456" s="24">
        <v>0</v>
      </c>
      <c r="O456" s="45">
        <v>0</v>
      </c>
      <c r="P456" s="44">
        <v>0</v>
      </c>
      <c r="Q456" s="24">
        <v>0</v>
      </c>
      <c r="R456" s="45">
        <v>0</v>
      </c>
      <c r="S456" s="34">
        <v>0</v>
      </c>
      <c r="T456" s="24">
        <v>0</v>
      </c>
      <c r="U456" s="45">
        <v>0</v>
      </c>
      <c r="V456" s="52">
        <v>0</v>
      </c>
      <c r="W456" s="25">
        <v>0</v>
      </c>
      <c r="X456" s="25">
        <v>0</v>
      </c>
      <c r="Y456" s="25">
        <v>0</v>
      </c>
      <c r="Z456" s="53">
        <v>0</v>
      </c>
      <c r="AA456" s="52">
        <v>0</v>
      </c>
      <c r="AB456" s="25">
        <v>0</v>
      </c>
      <c r="AC456" s="25">
        <v>0</v>
      </c>
      <c r="AD456" s="25">
        <v>0</v>
      </c>
      <c r="AE456" s="53">
        <v>0</v>
      </c>
      <c r="AF456" s="52">
        <v>0</v>
      </c>
      <c r="AG456" s="25">
        <v>0</v>
      </c>
      <c r="AH456" s="25">
        <v>0</v>
      </c>
      <c r="AI456" s="25">
        <v>0</v>
      </c>
      <c r="AJ456" s="53">
        <v>0</v>
      </c>
      <c r="AK456" s="57">
        <v>1.3573794389854399E-2</v>
      </c>
      <c r="AL456" s="111">
        <v>4.9314486296487296E-3</v>
      </c>
      <c r="AM456" s="173">
        <v>2.5731668941865501E-2</v>
      </c>
      <c r="AN456" s="66">
        <v>0</v>
      </c>
      <c r="AO456" s="67">
        <v>0</v>
      </c>
      <c r="AP456" s="70">
        <v>0</v>
      </c>
      <c r="AQ456" s="71">
        <v>9.6139231769738593</v>
      </c>
      <c r="AR456" s="181">
        <v>0</v>
      </c>
      <c r="AS456" s="178">
        <v>0</v>
      </c>
    </row>
    <row r="457" spans="1:45" ht="39.950000000000003" customHeight="1">
      <c r="A457" s="38" t="s">
        <v>953</v>
      </c>
      <c r="B457" s="22" t="s">
        <v>954</v>
      </c>
      <c r="C457" s="22" t="s">
        <v>905</v>
      </c>
      <c r="D457" s="33">
        <v>8.23</v>
      </c>
      <c r="E457" s="35">
        <f t="shared" si="6"/>
        <v>100</v>
      </c>
      <c r="F457" s="32">
        <v>0</v>
      </c>
      <c r="G457" s="128">
        <v>0</v>
      </c>
      <c r="H457" s="169">
        <v>0</v>
      </c>
      <c r="I457" s="49">
        <v>0</v>
      </c>
      <c r="J457" s="32">
        <v>0</v>
      </c>
      <c r="K457" s="44" t="s">
        <v>53</v>
      </c>
      <c r="L457" s="45" t="s">
        <v>53</v>
      </c>
      <c r="M457" s="44">
        <v>0</v>
      </c>
      <c r="N457" s="24">
        <v>0</v>
      </c>
      <c r="O457" s="45">
        <v>0</v>
      </c>
      <c r="P457" s="44">
        <v>0</v>
      </c>
      <c r="Q457" s="24">
        <v>0</v>
      </c>
      <c r="R457" s="45">
        <v>0</v>
      </c>
      <c r="S457" s="34">
        <v>0</v>
      </c>
      <c r="T457" s="24">
        <v>0</v>
      </c>
      <c r="U457" s="45">
        <v>0</v>
      </c>
      <c r="V457" s="52">
        <v>0</v>
      </c>
      <c r="W457" s="25">
        <v>0</v>
      </c>
      <c r="X457" s="25">
        <v>0</v>
      </c>
      <c r="Y457" s="25">
        <v>0</v>
      </c>
      <c r="Z457" s="53">
        <v>0</v>
      </c>
      <c r="AA457" s="52">
        <v>0</v>
      </c>
      <c r="AB457" s="25">
        <v>0</v>
      </c>
      <c r="AC457" s="25">
        <v>0</v>
      </c>
      <c r="AD457" s="25">
        <v>0</v>
      </c>
      <c r="AE457" s="53">
        <v>0</v>
      </c>
      <c r="AF457" s="52">
        <v>0</v>
      </c>
      <c r="AG457" s="25">
        <v>0</v>
      </c>
      <c r="AH457" s="25">
        <v>0</v>
      </c>
      <c r="AI457" s="25">
        <v>0</v>
      </c>
      <c r="AJ457" s="53">
        <v>0</v>
      </c>
      <c r="AK457" s="57">
        <v>8.4561269348209095E-3</v>
      </c>
      <c r="AL457" s="111">
        <v>8.2617344317259002E-4</v>
      </c>
      <c r="AM457" s="173">
        <v>3.36200541362142E-3</v>
      </c>
      <c r="AN457" s="66">
        <v>0</v>
      </c>
      <c r="AO457" s="67">
        <v>0</v>
      </c>
      <c r="AP457" s="70">
        <v>6.9972555592316796</v>
      </c>
      <c r="AQ457" s="71">
        <v>3.0663967762506701</v>
      </c>
      <c r="AR457" s="181">
        <v>1</v>
      </c>
      <c r="AS457" s="178">
        <v>0</v>
      </c>
    </row>
    <row r="458" spans="1:45" ht="39.950000000000003" customHeight="1">
      <c r="A458" s="38" t="s">
        <v>955</v>
      </c>
      <c r="B458" s="22" t="s">
        <v>956</v>
      </c>
      <c r="C458" s="22" t="s">
        <v>905</v>
      </c>
      <c r="D458" s="33">
        <v>0.56999999999999995</v>
      </c>
      <c r="E458" s="35">
        <f t="shared" ref="E458:E521" si="7">100-(F458+G458)</f>
        <v>100</v>
      </c>
      <c r="F458" s="32">
        <v>0</v>
      </c>
      <c r="G458" s="128">
        <v>0</v>
      </c>
      <c r="H458" s="169">
        <v>0</v>
      </c>
      <c r="I458" s="49">
        <v>0</v>
      </c>
      <c r="J458" s="32">
        <v>0</v>
      </c>
      <c r="K458" s="44" t="s">
        <v>53</v>
      </c>
      <c r="L458" s="45" t="s">
        <v>53</v>
      </c>
      <c r="M458" s="44">
        <v>0</v>
      </c>
      <c r="N458" s="24">
        <v>0</v>
      </c>
      <c r="O458" s="45">
        <v>0</v>
      </c>
      <c r="P458" s="44">
        <v>0</v>
      </c>
      <c r="Q458" s="24">
        <v>0</v>
      </c>
      <c r="R458" s="45">
        <v>0</v>
      </c>
      <c r="S458" s="34">
        <v>0</v>
      </c>
      <c r="T458" s="24">
        <v>0</v>
      </c>
      <c r="U458" s="45">
        <v>0</v>
      </c>
      <c r="V458" s="52">
        <v>0</v>
      </c>
      <c r="W458" s="25">
        <v>0</v>
      </c>
      <c r="X458" s="25">
        <v>0</v>
      </c>
      <c r="Y458" s="25">
        <v>2.14745967585222</v>
      </c>
      <c r="Z458" s="53">
        <v>29.3424641205022</v>
      </c>
      <c r="AA458" s="52">
        <v>0</v>
      </c>
      <c r="AB458" s="25">
        <v>2.14745967585222</v>
      </c>
      <c r="AC458" s="25">
        <v>3.9475210996289301</v>
      </c>
      <c r="AD458" s="25">
        <v>10.500299577711299</v>
      </c>
      <c r="AE458" s="53">
        <v>41.788392710823501</v>
      </c>
      <c r="AF458" s="52">
        <v>3.9475210996289301</v>
      </c>
      <c r="AG458" s="25">
        <v>4.7003335683140097</v>
      </c>
      <c r="AH458" s="25">
        <v>10.500299577711299</v>
      </c>
      <c r="AI458" s="25">
        <v>38.082903589922999</v>
      </c>
      <c r="AJ458" s="53">
        <v>56.200657136531902</v>
      </c>
      <c r="AK458" s="57">
        <v>0</v>
      </c>
      <c r="AL458" s="111">
        <v>0</v>
      </c>
      <c r="AM458" s="173">
        <v>0</v>
      </c>
      <c r="AN458" s="66">
        <v>0</v>
      </c>
      <c r="AO458" s="67">
        <v>0</v>
      </c>
      <c r="AP458" s="70">
        <v>0</v>
      </c>
      <c r="AQ458" s="71">
        <v>0</v>
      </c>
      <c r="AR458" s="181">
        <v>0</v>
      </c>
      <c r="AS458" s="178">
        <v>0</v>
      </c>
    </row>
    <row r="459" spans="1:45" ht="39.950000000000003" customHeight="1">
      <c r="A459" s="38" t="s">
        <v>957</v>
      </c>
      <c r="B459" s="22" t="s">
        <v>958</v>
      </c>
      <c r="C459" s="22" t="s">
        <v>905</v>
      </c>
      <c r="D459" s="33">
        <v>0.18</v>
      </c>
      <c r="E459" s="35">
        <f t="shared" si="7"/>
        <v>100</v>
      </c>
      <c r="F459" s="32">
        <v>0</v>
      </c>
      <c r="G459" s="128">
        <v>0</v>
      </c>
      <c r="H459" s="169">
        <v>0</v>
      </c>
      <c r="I459" s="49">
        <v>0</v>
      </c>
      <c r="J459" s="32">
        <v>0</v>
      </c>
      <c r="K459" s="44" t="s">
        <v>53</v>
      </c>
      <c r="L459" s="45" t="s">
        <v>53</v>
      </c>
      <c r="M459" s="44">
        <v>0</v>
      </c>
      <c r="N459" s="24">
        <v>0</v>
      </c>
      <c r="O459" s="45">
        <v>0</v>
      </c>
      <c r="P459" s="44">
        <v>0</v>
      </c>
      <c r="Q459" s="24">
        <v>0</v>
      </c>
      <c r="R459" s="45">
        <v>0</v>
      </c>
      <c r="S459" s="34">
        <v>0</v>
      </c>
      <c r="T459" s="24">
        <v>0</v>
      </c>
      <c r="U459" s="45">
        <v>0</v>
      </c>
      <c r="V459" s="52">
        <v>0</v>
      </c>
      <c r="W459" s="25">
        <v>0</v>
      </c>
      <c r="X459" s="25">
        <v>0</v>
      </c>
      <c r="Y459" s="25">
        <v>0</v>
      </c>
      <c r="Z459" s="53">
        <v>0</v>
      </c>
      <c r="AA459" s="52">
        <v>0</v>
      </c>
      <c r="AB459" s="25">
        <v>0</v>
      </c>
      <c r="AC459" s="25">
        <v>0</v>
      </c>
      <c r="AD459" s="25">
        <v>0</v>
      </c>
      <c r="AE459" s="53">
        <v>54.184673306983797</v>
      </c>
      <c r="AF459" s="52">
        <v>0</v>
      </c>
      <c r="AG459" s="25">
        <v>0</v>
      </c>
      <c r="AH459" s="25">
        <v>0</v>
      </c>
      <c r="AI459" s="25">
        <v>44.342818079453103</v>
      </c>
      <c r="AJ459" s="53">
        <v>63.803340814869998</v>
      </c>
      <c r="AK459" s="57">
        <v>0.14065017710314001</v>
      </c>
      <c r="AL459" s="111">
        <v>0.76304133067140301</v>
      </c>
      <c r="AM459" s="173">
        <v>4.5176371386584799E-2</v>
      </c>
      <c r="AN459" s="66">
        <v>0</v>
      </c>
      <c r="AO459" s="67">
        <v>0</v>
      </c>
      <c r="AP459" s="70">
        <v>0</v>
      </c>
      <c r="AQ459" s="71">
        <v>0</v>
      </c>
      <c r="AR459" s="181">
        <v>3</v>
      </c>
      <c r="AS459" s="178">
        <v>0</v>
      </c>
    </row>
    <row r="460" spans="1:45" ht="39.950000000000003" customHeight="1">
      <c r="A460" s="38" t="s">
        <v>959</v>
      </c>
      <c r="B460" s="22" t="s">
        <v>960</v>
      </c>
      <c r="C460" s="22" t="s">
        <v>905</v>
      </c>
      <c r="D460" s="33">
        <v>3.59</v>
      </c>
      <c r="E460" s="35">
        <f t="shared" si="7"/>
        <v>100</v>
      </c>
      <c r="F460" s="32">
        <v>0</v>
      </c>
      <c r="G460" s="128">
        <v>0</v>
      </c>
      <c r="H460" s="169">
        <v>0</v>
      </c>
      <c r="I460" s="49">
        <v>0</v>
      </c>
      <c r="J460" s="32">
        <v>0</v>
      </c>
      <c r="K460" s="44" t="s">
        <v>53</v>
      </c>
      <c r="L460" s="45" t="s">
        <v>53</v>
      </c>
      <c r="M460" s="44">
        <v>0</v>
      </c>
      <c r="N460" s="24">
        <v>0</v>
      </c>
      <c r="O460" s="45">
        <v>0</v>
      </c>
      <c r="P460" s="44">
        <v>0</v>
      </c>
      <c r="Q460" s="24">
        <v>0</v>
      </c>
      <c r="R460" s="45">
        <v>0</v>
      </c>
      <c r="S460" s="34">
        <v>0</v>
      </c>
      <c r="T460" s="24">
        <v>0</v>
      </c>
      <c r="U460" s="45">
        <v>0</v>
      </c>
      <c r="V460" s="52">
        <v>0</v>
      </c>
      <c r="W460" s="25">
        <v>0</v>
      </c>
      <c r="X460" s="25">
        <v>0</v>
      </c>
      <c r="Y460" s="25">
        <v>0</v>
      </c>
      <c r="Z460" s="53">
        <v>0</v>
      </c>
      <c r="AA460" s="52">
        <v>0</v>
      </c>
      <c r="AB460" s="25">
        <v>0</v>
      </c>
      <c r="AC460" s="25">
        <v>0</v>
      </c>
      <c r="AD460" s="25">
        <v>0</v>
      </c>
      <c r="AE460" s="53">
        <v>0</v>
      </c>
      <c r="AF460" s="52">
        <v>0</v>
      </c>
      <c r="AG460" s="25">
        <v>0</v>
      </c>
      <c r="AH460" s="25">
        <v>0</v>
      </c>
      <c r="AI460" s="25">
        <v>0</v>
      </c>
      <c r="AJ460" s="53">
        <v>0</v>
      </c>
      <c r="AK460" s="57">
        <v>0</v>
      </c>
      <c r="AL460" s="111">
        <v>5.0206172644834E-4</v>
      </c>
      <c r="AM460" s="173">
        <v>9.1771211750109206E-3</v>
      </c>
      <c r="AN460" s="66">
        <v>0</v>
      </c>
      <c r="AO460" s="67">
        <v>0</v>
      </c>
      <c r="AP460" s="70">
        <v>0</v>
      </c>
      <c r="AQ460" s="71">
        <v>0</v>
      </c>
      <c r="AR460" s="181">
        <v>0</v>
      </c>
      <c r="AS460" s="178">
        <v>0</v>
      </c>
    </row>
    <row r="461" spans="1:45" ht="39.950000000000003" customHeight="1">
      <c r="A461" s="38" t="s">
        <v>961</v>
      </c>
      <c r="B461" s="22" t="s">
        <v>962</v>
      </c>
      <c r="C461" s="22" t="s">
        <v>905</v>
      </c>
      <c r="D461" s="33">
        <v>2.99</v>
      </c>
      <c r="E461" s="35">
        <f t="shared" si="7"/>
        <v>100</v>
      </c>
      <c r="F461" s="32">
        <v>0</v>
      </c>
      <c r="G461" s="128">
        <v>0</v>
      </c>
      <c r="H461" s="169">
        <v>0</v>
      </c>
      <c r="I461" s="49">
        <v>0</v>
      </c>
      <c r="J461" s="32">
        <v>0</v>
      </c>
      <c r="K461" s="44" t="s">
        <v>53</v>
      </c>
      <c r="L461" s="45" t="s">
        <v>53</v>
      </c>
      <c r="M461" s="44">
        <v>0</v>
      </c>
      <c r="N461" s="24">
        <v>0</v>
      </c>
      <c r="O461" s="45">
        <v>0</v>
      </c>
      <c r="P461" s="44">
        <v>0</v>
      </c>
      <c r="Q461" s="24">
        <v>0</v>
      </c>
      <c r="R461" s="45">
        <v>0</v>
      </c>
      <c r="S461" s="34">
        <v>0</v>
      </c>
      <c r="T461" s="24">
        <v>0</v>
      </c>
      <c r="U461" s="45">
        <v>0</v>
      </c>
      <c r="V461" s="52">
        <v>0</v>
      </c>
      <c r="W461" s="25">
        <v>0</v>
      </c>
      <c r="X461" s="25">
        <v>0</v>
      </c>
      <c r="Y461" s="25">
        <v>0</v>
      </c>
      <c r="Z461" s="53">
        <v>0</v>
      </c>
      <c r="AA461" s="52">
        <v>0</v>
      </c>
      <c r="AB461" s="25">
        <v>0</v>
      </c>
      <c r="AC461" s="25">
        <v>0</v>
      </c>
      <c r="AD461" s="25">
        <v>0</v>
      </c>
      <c r="AE461" s="53">
        <v>0</v>
      </c>
      <c r="AF461" s="52">
        <v>0</v>
      </c>
      <c r="AG461" s="25">
        <v>0</v>
      </c>
      <c r="AH461" s="25">
        <v>0</v>
      </c>
      <c r="AI461" s="25">
        <v>0</v>
      </c>
      <c r="AJ461" s="53">
        <v>0</v>
      </c>
      <c r="AK461" s="57">
        <v>1.23056482046309E-2</v>
      </c>
      <c r="AL461" s="111">
        <v>4.8902232226633799E-3</v>
      </c>
      <c r="AM461" s="173">
        <v>1.4283035701947399E-2</v>
      </c>
      <c r="AN461" s="66">
        <v>0</v>
      </c>
      <c r="AO461" s="67">
        <v>0</v>
      </c>
      <c r="AP461" s="70">
        <v>0</v>
      </c>
      <c r="AQ461" s="71">
        <v>100</v>
      </c>
      <c r="AR461" s="181">
        <v>0</v>
      </c>
      <c r="AS461" s="178">
        <v>0</v>
      </c>
    </row>
    <row r="462" spans="1:45" ht="39.950000000000003" customHeight="1">
      <c r="A462" s="38" t="s">
        <v>963</v>
      </c>
      <c r="B462" s="22" t="s">
        <v>964</v>
      </c>
      <c r="C462" s="22" t="s">
        <v>905</v>
      </c>
      <c r="D462" s="33">
        <v>1</v>
      </c>
      <c r="E462" s="35">
        <f t="shared" si="7"/>
        <v>100</v>
      </c>
      <c r="F462" s="32">
        <v>0</v>
      </c>
      <c r="G462" s="128">
        <v>0</v>
      </c>
      <c r="H462" s="169">
        <v>0</v>
      </c>
      <c r="I462" s="49">
        <v>0</v>
      </c>
      <c r="J462" s="32">
        <v>0</v>
      </c>
      <c r="K462" s="44" t="s">
        <v>53</v>
      </c>
      <c r="L462" s="45" t="s">
        <v>53</v>
      </c>
      <c r="M462" s="44">
        <v>0</v>
      </c>
      <c r="N462" s="24">
        <v>0</v>
      </c>
      <c r="O462" s="45">
        <v>0</v>
      </c>
      <c r="P462" s="44">
        <v>0</v>
      </c>
      <c r="Q462" s="24">
        <v>0</v>
      </c>
      <c r="R462" s="45">
        <v>0</v>
      </c>
      <c r="S462" s="34">
        <v>0</v>
      </c>
      <c r="T462" s="24">
        <v>0</v>
      </c>
      <c r="U462" s="45">
        <v>0</v>
      </c>
      <c r="V462" s="52">
        <v>0</v>
      </c>
      <c r="W462" s="25">
        <v>0</v>
      </c>
      <c r="X462" s="25">
        <v>0</v>
      </c>
      <c r="Y462" s="25">
        <v>0</v>
      </c>
      <c r="Z462" s="53">
        <v>0</v>
      </c>
      <c r="AA462" s="52">
        <v>0</v>
      </c>
      <c r="AB462" s="25">
        <v>0</v>
      </c>
      <c r="AC462" s="25">
        <v>0</v>
      </c>
      <c r="AD462" s="25">
        <v>0</v>
      </c>
      <c r="AE462" s="53">
        <v>0</v>
      </c>
      <c r="AF462" s="52">
        <v>0</v>
      </c>
      <c r="AG462" s="25">
        <v>0</v>
      </c>
      <c r="AH462" s="25">
        <v>0</v>
      </c>
      <c r="AI462" s="25">
        <v>0</v>
      </c>
      <c r="AJ462" s="53">
        <v>0</v>
      </c>
      <c r="AK462" s="57">
        <v>0</v>
      </c>
      <c r="AL462" s="111">
        <v>0</v>
      </c>
      <c r="AM462" s="173">
        <v>5.5337380599462603E-2</v>
      </c>
      <c r="AN462" s="66">
        <v>0</v>
      </c>
      <c r="AO462" s="67">
        <v>0</v>
      </c>
      <c r="AP462" s="70">
        <v>0</v>
      </c>
      <c r="AQ462" s="71">
        <v>0</v>
      </c>
      <c r="AR462" s="181">
        <v>0</v>
      </c>
      <c r="AS462" s="178">
        <v>0</v>
      </c>
    </row>
    <row r="463" spans="1:45" ht="39.950000000000003" customHeight="1">
      <c r="A463" s="38" t="s">
        <v>965</v>
      </c>
      <c r="B463" s="22" t="s">
        <v>966</v>
      </c>
      <c r="C463" s="22" t="s">
        <v>905</v>
      </c>
      <c r="D463" s="33">
        <v>29.37</v>
      </c>
      <c r="E463" s="35">
        <f t="shared" si="7"/>
        <v>100</v>
      </c>
      <c r="F463" s="32">
        <v>0</v>
      </c>
      <c r="G463" s="128">
        <v>0</v>
      </c>
      <c r="H463" s="169">
        <v>0</v>
      </c>
      <c r="I463" s="49">
        <v>0</v>
      </c>
      <c r="J463" s="32">
        <v>0</v>
      </c>
      <c r="K463" s="44" t="s">
        <v>53</v>
      </c>
      <c r="L463" s="45" t="s">
        <v>53</v>
      </c>
      <c r="M463" s="44">
        <v>0</v>
      </c>
      <c r="N463" s="24">
        <v>0</v>
      </c>
      <c r="O463" s="45">
        <v>0</v>
      </c>
      <c r="P463" s="44">
        <v>0</v>
      </c>
      <c r="Q463" s="24">
        <v>0</v>
      </c>
      <c r="R463" s="45">
        <v>0</v>
      </c>
      <c r="S463" s="34">
        <v>0</v>
      </c>
      <c r="T463" s="24">
        <v>0</v>
      </c>
      <c r="U463" s="45">
        <v>0</v>
      </c>
      <c r="V463" s="52">
        <v>0</v>
      </c>
      <c r="W463" s="25">
        <v>0</v>
      </c>
      <c r="X463" s="25">
        <v>0</v>
      </c>
      <c r="Y463" s="25">
        <v>0</v>
      </c>
      <c r="Z463" s="53">
        <v>0</v>
      </c>
      <c r="AA463" s="52">
        <v>0</v>
      </c>
      <c r="AB463" s="25">
        <v>0</v>
      </c>
      <c r="AC463" s="25">
        <v>0</v>
      </c>
      <c r="AD463" s="25">
        <v>0</v>
      </c>
      <c r="AE463" s="53">
        <v>0</v>
      </c>
      <c r="AF463" s="52">
        <v>0</v>
      </c>
      <c r="AG463" s="25">
        <v>0</v>
      </c>
      <c r="AH463" s="25">
        <v>0</v>
      </c>
      <c r="AI463" s="25">
        <v>0</v>
      </c>
      <c r="AJ463" s="53">
        <v>0</v>
      </c>
      <c r="AK463" s="57">
        <v>2.2873437277116299E-3</v>
      </c>
      <c r="AL463" s="111">
        <v>1.2934384562655399E-3</v>
      </c>
      <c r="AM463" s="173">
        <v>2.35541954019482E-3</v>
      </c>
      <c r="AN463" s="66">
        <v>0</v>
      </c>
      <c r="AO463" s="67">
        <v>0</v>
      </c>
      <c r="AP463" s="70">
        <v>1.9489128160831998E-2</v>
      </c>
      <c r="AQ463" s="71">
        <v>4.2699947936855998E-2</v>
      </c>
      <c r="AR463" s="181">
        <v>3</v>
      </c>
      <c r="AS463" s="178">
        <v>0</v>
      </c>
    </row>
    <row r="464" spans="1:45" ht="39.950000000000003" customHeight="1">
      <c r="A464" s="38" t="s">
        <v>967</v>
      </c>
      <c r="B464" s="22" t="s">
        <v>968</v>
      </c>
      <c r="C464" s="22" t="s">
        <v>905</v>
      </c>
      <c r="D464" s="33">
        <v>0.55000000000000004</v>
      </c>
      <c r="E464" s="35">
        <f t="shared" si="7"/>
        <v>100</v>
      </c>
      <c r="F464" s="32">
        <v>0</v>
      </c>
      <c r="G464" s="128">
        <v>0</v>
      </c>
      <c r="H464" s="169">
        <v>0</v>
      </c>
      <c r="I464" s="49">
        <v>0</v>
      </c>
      <c r="J464" s="32">
        <v>0</v>
      </c>
      <c r="K464" s="44" t="s">
        <v>53</v>
      </c>
      <c r="L464" s="45" t="s">
        <v>53</v>
      </c>
      <c r="M464" s="44">
        <v>0</v>
      </c>
      <c r="N464" s="24">
        <v>0</v>
      </c>
      <c r="O464" s="45">
        <v>0</v>
      </c>
      <c r="P464" s="44">
        <v>0</v>
      </c>
      <c r="Q464" s="24">
        <v>0</v>
      </c>
      <c r="R464" s="45">
        <v>0</v>
      </c>
      <c r="S464" s="34">
        <v>0</v>
      </c>
      <c r="T464" s="24">
        <v>0</v>
      </c>
      <c r="U464" s="45">
        <v>0</v>
      </c>
      <c r="V464" s="52">
        <v>0</v>
      </c>
      <c r="W464" s="25">
        <v>0</v>
      </c>
      <c r="X464" s="25">
        <v>0</v>
      </c>
      <c r="Y464" s="25">
        <v>0</v>
      </c>
      <c r="Z464" s="53">
        <v>0</v>
      </c>
      <c r="AA464" s="52">
        <v>0</v>
      </c>
      <c r="AB464" s="25">
        <v>0</v>
      </c>
      <c r="AC464" s="25">
        <v>0</v>
      </c>
      <c r="AD464" s="25">
        <v>0</v>
      </c>
      <c r="AE464" s="53">
        <v>0</v>
      </c>
      <c r="AF464" s="52">
        <v>0</v>
      </c>
      <c r="AG464" s="25">
        <v>0</v>
      </c>
      <c r="AH464" s="25">
        <v>0</v>
      </c>
      <c r="AI464" s="25">
        <v>0</v>
      </c>
      <c r="AJ464" s="53">
        <v>0</v>
      </c>
      <c r="AK464" s="57">
        <v>1.8130520386216799E-2</v>
      </c>
      <c r="AL464" s="111">
        <v>2.17566261023526E-3</v>
      </c>
      <c r="AM464" s="173">
        <v>1.7855959681122701E-2</v>
      </c>
      <c r="AN464" s="66">
        <v>0</v>
      </c>
      <c r="AO464" s="67">
        <v>0</v>
      </c>
      <c r="AP464" s="70">
        <v>0</v>
      </c>
      <c r="AQ464" s="71">
        <v>0</v>
      </c>
      <c r="AR464" s="181">
        <v>0</v>
      </c>
      <c r="AS464" s="178">
        <v>0</v>
      </c>
    </row>
    <row r="465" spans="1:45" ht="39.950000000000003" customHeight="1">
      <c r="A465" s="38" t="s">
        <v>969</v>
      </c>
      <c r="B465" s="22" t="s">
        <v>970</v>
      </c>
      <c r="C465" s="22" t="s">
        <v>905</v>
      </c>
      <c r="D465" s="33">
        <v>2.27</v>
      </c>
      <c r="E465" s="35">
        <f t="shared" si="7"/>
        <v>90.483132552000001</v>
      </c>
      <c r="F465" s="32">
        <v>3.6710695860000002</v>
      </c>
      <c r="G465" s="128">
        <v>5.8457978620000004</v>
      </c>
      <c r="H465" s="169">
        <v>5.3663342602967097</v>
      </c>
      <c r="I465" s="49">
        <v>0</v>
      </c>
      <c r="J465" s="32">
        <v>0</v>
      </c>
      <c r="K465" s="44">
        <v>7.3357375274222996</v>
      </c>
      <c r="L465" s="45">
        <v>2.64</v>
      </c>
      <c r="M465" s="44">
        <v>0</v>
      </c>
      <c r="N465" s="24">
        <v>0</v>
      </c>
      <c r="O465" s="45">
        <v>0</v>
      </c>
      <c r="P465" s="44">
        <v>0</v>
      </c>
      <c r="Q465" s="24">
        <v>0</v>
      </c>
      <c r="R465" s="45">
        <v>0</v>
      </c>
      <c r="S465" s="34">
        <v>0</v>
      </c>
      <c r="T465" s="24">
        <v>0</v>
      </c>
      <c r="U465" s="45">
        <v>0</v>
      </c>
      <c r="V465" s="52">
        <v>0</v>
      </c>
      <c r="W465" s="25">
        <v>0</v>
      </c>
      <c r="X465" s="25">
        <v>0</v>
      </c>
      <c r="Y465" s="25">
        <v>0</v>
      </c>
      <c r="Z465" s="53">
        <v>0</v>
      </c>
      <c r="AA465" s="52">
        <v>0</v>
      </c>
      <c r="AB465" s="25">
        <v>0</v>
      </c>
      <c r="AC465" s="25">
        <v>0</v>
      </c>
      <c r="AD465" s="25">
        <v>0</v>
      </c>
      <c r="AE465" s="53">
        <v>0</v>
      </c>
      <c r="AF465" s="52">
        <v>0</v>
      </c>
      <c r="AG465" s="25">
        <v>0</v>
      </c>
      <c r="AH465" s="25">
        <v>0</v>
      </c>
      <c r="AI465" s="25">
        <v>0</v>
      </c>
      <c r="AJ465" s="53">
        <v>0</v>
      </c>
      <c r="AK465" s="57">
        <v>1.4529006980884701E-3</v>
      </c>
      <c r="AL465" s="111">
        <v>1.1778692654838002E-2</v>
      </c>
      <c r="AM465" s="173">
        <v>2.5318907886718298E-2</v>
      </c>
      <c r="AN465" s="66">
        <v>30.687713671079901</v>
      </c>
      <c r="AO465" s="67">
        <v>32.988922093844501</v>
      </c>
      <c r="AP465" s="70">
        <v>0</v>
      </c>
      <c r="AQ465" s="71">
        <v>0</v>
      </c>
      <c r="AR465" s="181">
        <v>2</v>
      </c>
      <c r="AS465" s="178">
        <v>0</v>
      </c>
    </row>
    <row r="466" spans="1:45" ht="39.950000000000003" customHeight="1">
      <c r="A466" s="38" t="s">
        <v>971</v>
      </c>
      <c r="B466" s="22" t="s">
        <v>972</v>
      </c>
      <c r="C466" s="22" t="s">
        <v>905</v>
      </c>
      <c r="D466" s="33">
        <v>7.16</v>
      </c>
      <c r="E466" s="35">
        <f t="shared" si="7"/>
        <v>100</v>
      </c>
      <c r="F466" s="32">
        <v>0</v>
      </c>
      <c r="G466" s="128">
        <v>0</v>
      </c>
      <c r="H466" s="169">
        <v>0</v>
      </c>
      <c r="I466" s="49">
        <v>0</v>
      </c>
      <c r="J466" s="32">
        <v>0</v>
      </c>
      <c r="K466" s="44" t="s">
        <v>53</v>
      </c>
      <c r="L466" s="45" t="s">
        <v>53</v>
      </c>
      <c r="M466" s="44">
        <v>0</v>
      </c>
      <c r="N466" s="24">
        <v>0</v>
      </c>
      <c r="O466" s="45">
        <v>0</v>
      </c>
      <c r="P466" s="44">
        <v>0</v>
      </c>
      <c r="Q466" s="24">
        <v>0</v>
      </c>
      <c r="R466" s="45">
        <v>0</v>
      </c>
      <c r="S466" s="34">
        <v>0</v>
      </c>
      <c r="T466" s="24">
        <v>0</v>
      </c>
      <c r="U466" s="45">
        <v>0</v>
      </c>
      <c r="V466" s="52">
        <v>0</v>
      </c>
      <c r="W466" s="25">
        <v>0</v>
      </c>
      <c r="X466" s="25">
        <v>0</v>
      </c>
      <c r="Y466" s="25">
        <v>0</v>
      </c>
      <c r="Z466" s="53">
        <v>0</v>
      </c>
      <c r="AA466" s="52">
        <v>0</v>
      </c>
      <c r="AB466" s="25">
        <v>0</v>
      </c>
      <c r="AC466" s="25">
        <v>0</v>
      </c>
      <c r="AD466" s="25">
        <v>0</v>
      </c>
      <c r="AE466" s="53">
        <v>0</v>
      </c>
      <c r="AF466" s="52">
        <v>0</v>
      </c>
      <c r="AG466" s="25">
        <v>0</v>
      </c>
      <c r="AH466" s="25">
        <v>0</v>
      </c>
      <c r="AI466" s="25">
        <v>0</v>
      </c>
      <c r="AJ466" s="53">
        <v>0</v>
      </c>
      <c r="AK466" s="57">
        <v>7.1070355313548501E-3</v>
      </c>
      <c r="AL466" s="111">
        <v>5.9048308752302605E-3</v>
      </c>
      <c r="AM466" s="173">
        <v>3.8528553934767902E-2</v>
      </c>
      <c r="AN466" s="66">
        <v>0</v>
      </c>
      <c r="AO466" s="67">
        <v>0</v>
      </c>
      <c r="AP466" s="70">
        <v>0</v>
      </c>
      <c r="AQ466" s="71">
        <v>0</v>
      </c>
      <c r="AR466" s="181">
        <v>2</v>
      </c>
      <c r="AS466" s="178">
        <v>0</v>
      </c>
    </row>
    <row r="467" spans="1:45" ht="39.950000000000003" customHeight="1">
      <c r="A467" s="38" t="s">
        <v>973</v>
      </c>
      <c r="B467" s="22" t="s">
        <v>974</v>
      </c>
      <c r="C467" s="22" t="s">
        <v>905</v>
      </c>
      <c r="D467" s="33">
        <v>1.73</v>
      </c>
      <c r="E467" s="35">
        <f t="shared" si="7"/>
        <v>100</v>
      </c>
      <c r="F467" s="32">
        <v>0</v>
      </c>
      <c r="G467" s="128">
        <v>0</v>
      </c>
      <c r="H467" s="169">
        <v>0</v>
      </c>
      <c r="I467" s="49">
        <v>0</v>
      </c>
      <c r="J467" s="32">
        <v>0</v>
      </c>
      <c r="K467" s="44" t="s">
        <v>53</v>
      </c>
      <c r="L467" s="45" t="s">
        <v>53</v>
      </c>
      <c r="M467" s="44">
        <v>0</v>
      </c>
      <c r="N467" s="24">
        <v>0</v>
      </c>
      <c r="O467" s="45">
        <v>0</v>
      </c>
      <c r="P467" s="44">
        <v>0</v>
      </c>
      <c r="Q467" s="24">
        <v>0</v>
      </c>
      <c r="R467" s="45">
        <v>0</v>
      </c>
      <c r="S467" s="34">
        <v>0</v>
      </c>
      <c r="T467" s="24">
        <v>0</v>
      </c>
      <c r="U467" s="45">
        <v>0</v>
      </c>
      <c r="V467" s="52">
        <v>0</v>
      </c>
      <c r="W467" s="25">
        <v>0</v>
      </c>
      <c r="X467" s="25">
        <v>0</v>
      </c>
      <c r="Y467" s="25">
        <v>0</v>
      </c>
      <c r="Z467" s="53">
        <v>0</v>
      </c>
      <c r="AA467" s="52">
        <v>0</v>
      </c>
      <c r="AB467" s="25">
        <v>0</v>
      </c>
      <c r="AC467" s="25">
        <v>0</v>
      </c>
      <c r="AD467" s="25">
        <v>0</v>
      </c>
      <c r="AE467" s="53">
        <v>0</v>
      </c>
      <c r="AF467" s="52">
        <v>0</v>
      </c>
      <c r="AG467" s="25">
        <v>0</v>
      </c>
      <c r="AH467" s="25">
        <v>0</v>
      </c>
      <c r="AI467" s="25">
        <v>0</v>
      </c>
      <c r="AJ467" s="53">
        <v>0</v>
      </c>
      <c r="AK467" s="57">
        <v>0</v>
      </c>
      <c r="AL467" s="111">
        <v>0</v>
      </c>
      <c r="AM467" s="173">
        <v>0</v>
      </c>
      <c r="AN467" s="66">
        <v>0</v>
      </c>
      <c r="AO467" s="67">
        <v>0</v>
      </c>
      <c r="AP467" s="70">
        <v>0</v>
      </c>
      <c r="AQ467" s="71">
        <v>7.3251768667723996E-2</v>
      </c>
      <c r="AR467" s="181">
        <v>0</v>
      </c>
      <c r="AS467" s="178">
        <v>0</v>
      </c>
    </row>
    <row r="468" spans="1:45" ht="39.950000000000003" customHeight="1">
      <c r="A468" s="38" t="s">
        <v>975</v>
      </c>
      <c r="B468" s="22" t="s">
        <v>976</v>
      </c>
      <c r="C468" s="22" t="s">
        <v>905</v>
      </c>
      <c r="D468" s="33">
        <v>29.74</v>
      </c>
      <c r="E468" s="35">
        <f t="shared" si="7"/>
        <v>100</v>
      </c>
      <c r="F468" s="32">
        <v>0</v>
      </c>
      <c r="G468" s="128">
        <v>0</v>
      </c>
      <c r="H468" s="169">
        <v>0</v>
      </c>
      <c r="I468" s="49">
        <v>0</v>
      </c>
      <c r="J468" s="32">
        <v>0</v>
      </c>
      <c r="K468" s="44" t="s">
        <v>53</v>
      </c>
      <c r="L468" s="45" t="s">
        <v>53</v>
      </c>
      <c r="M468" s="44">
        <v>0</v>
      </c>
      <c r="N468" s="24">
        <v>0</v>
      </c>
      <c r="O468" s="45">
        <v>0</v>
      </c>
      <c r="P468" s="44">
        <v>0</v>
      </c>
      <c r="Q468" s="24">
        <v>0</v>
      </c>
      <c r="R468" s="45">
        <v>0</v>
      </c>
      <c r="S468" s="34">
        <v>0</v>
      </c>
      <c r="T468" s="24">
        <v>0</v>
      </c>
      <c r="U468" s="45">
        <v>0</v>
      </c>
      <c r="V468" s="52">
        <v>0</v>
      </c>
      <c r="W468" s="25">
        <v>0</v>
      </c>
      <c r="X468" s="25">
        <v>0</v>
      </c>
      <c r="Y468" s="25">
        <v>0</v>
      </c>
      <c r="Z468" s="53">
        <v>0</v>
      </c>
      <c r="AA468" s="52">
        <v>0</v>
      </c>
      <c r="AB468" s="25">
        <v>0</v>
      </c>
      <c r="AC468" s="25">
        <v>0</v>
      </c>
      <c r="AD468" s="25">
        <v>0</v>
      </c>
      <c r="AE468" s="53">
        <v>0.44139032436292402</v>
      </c>
      <c r="AF468" s="52">
        <v>0</v>
      </c>
      <c r="AG468" s="25">
        <v>0</v>
      </c>
      <c r="AH468" s="25">
        <v>0</v>
      </c>
      <c r="AI468" s="25">
        <v>5.9760200050808399E-2</v>
      </c>
      <c r="AJ468" s="53">
        <v>0.96703802753739998</v>
      </c>
      <c r="AK468" s="57">
        <v>7.0677255872717601E-2</v>
      </c>
      <c r="AL468" s="111">
        <v>1.7498105137406801E-2</v>
      </c>
      <c r="AM468" s="173">
        <v>4.1180717409476396E-2</v>
      </c>
      <c r="AN468" s="66">
        <v>0</v>
      </c>
      <c r="AO468" s="67">
        <v>0</v>
      </c>
      <c r="AP468" s="70">
        <v>0</v>
      </c>
      <c r="AQ468" s="71">
        <v>0</v>
      </c>
      <c r="AR468" s="181">
        <v>2</v>
      </c>
      <c r="AS468" s="178">
        <v>0</v>
      </c>
    </row>
    <row r="469" spans="1:45" ht="39.950000000000003" customHeight="1">
      <c r="A469" s="38" t="s">
        <v>977</v>
      </c>
      <c r="B469" s="22" t="s">
        <v>978</v>
      </c>
      <c r="C469" s="22" t="s">
        <v>905</v>
      </c>
      <c r="D469" s="33">
        <v>0.02</v>
      </c>
      <c r="E469" s="35">
        <f t="shared" si="7"/>
        <v>100</v>
      </c>
      <c r="F469" s="32">
        <v>0</v>
      </c>
      <c r="G469" s="128">
        <v>0</v>
      </c>
      <c r="H469" s="169">
        <v>0</v>
      </c>
      <c r="I469" s="49">
        <v>0</v>
      </c>
      <c r="J469" s="32">
        <v>0</v>
      </c>
      <c r="K469" s="44" t="s">
        <v>53</v>
      </c>
      <c r="L469" s="45" t="s">
        <v>53</v>
      </c>
      <c r="M469" s="44">
        <v>0</v>
      </c>
      <c r="N469" s="24">
        <v>0</v>
      </c>
      <c r="O469" s="45">
        <v>0</v>
      </c>
      <c r="P469" s="44">
        <v>0</v>
      </c>
      <c r="Q469" s="24">
        <v>0</v>
      </c>
      <c r="R469" s="45">
        <v>0</v>
      </c>
      <c r="S469" s="34">
        <v>0</v>
      </c>
      <c r="T469" s="24">
        <v>0</v>
      </c>
      <c r="U469" s="45">
        <v>0</v>
      </c>
      <c r="V469" s="52">
        <v>0</v>
      </c>
      <c r="W469" s="25">
        <v>0</v>
      </c>
      <c r="X469" s="25">
        <v>0</v>
      </c>
      <c r="Y469" s="25">
        <v>0</v>
      </c>
      <c r="Z469" s="53">
        <v>0</v>
      </c>
      <c r="AA469" s="52">
        <v>0</v>
      </c>
      <c r="AB469" s="25">
        <v>0</v>
      </c>
      <c r="AC469" s="25">
        <v>0</v>
      </c>
      <c r="AD469" s="25">
        <v>0</v>
      </c>
      <c r="AE469" s="53">
        <v>0</v>
      </c>
      <c r="AF469" s="52">
        <v>0</v>
      </c>
      <c r="AG469" s="25">
        <v>0</v>
      </c>
      <c r="AH469" s="25">
        <v>0</v>
      </c>
      <c r="AI469" s="25">
        <v>0</v>
      </c>
      <c r="AJ469" s="53">
        <v>0</v>
      </c>
      <c r="AK469" s="57">
        <v>0</v>
      </c>
      <c r="AL469" s="111">
        <v>0</v>
      </c>
      <c r="AM469" s="173">
        <v>0</v>
      </c>
      <c r="AN469" s="66">
        <v>0</v>
      </c>
      <c r="AO469" s="67">
        <v>0</v>
      </c>
      <c r="AP469" s="70">
        <v>2.383017521007E-3</v>
      </c>
      <c r="AQ469" s="71">
        <v>51.872928338417303</v>
      </c>
      <c r="AR469" s="181">
        <v>0</v>
      </c>
      <c r="AS469" s="178">
        <v>0</v>
      </c>
    </row>
    <row r="470" spans="1:45" ht="39.950000000000003" customHeight="1">
      <c r="A470" s="38" t="s">
        <v>979</v>
      </c>
      <c r="B470" s="22" t="s">
        <v>980</v>
      </c>
      <c r="C470" s="22" t="s">
        <v>905</v>
      </c>
      <c r="D470" s="33">
        <v>0.16</v>
      </c>
      <c r="E470" s="35">
        <f t="shared" si="7"/>
        <v>100</v>
      </c>
      <c r="F470" s="32">
        <v>0</v>
      </c>
      <c r="G470" s="128">
        <v>0</v>
      </c>
      <c r="H470" s="169">
        <v>0</v>
      </c>
      <c r="I470" s="49">
        <v>0</v>
      </c>
      <c r="J470" s="32">
        <v>0</v>
      </c>
      <c r="K470" s="44" t="s">
        <v>53</v>
      </c>
      <c r="L470" s="45" t="s">
        <v>53</v>
      </c>
      <c r="M470" s="44">
        <v>0</v>
      </c>
      <c r="N470" s="24">
        <v>0</v>
      </c>
      <c r="O470" s="45">
        <v>0</v>
      </c>
      <c r="P470" s="44">
        <v>0</v>
      </c>
      <c r="Q470" s="24">
        <v>0</v>
      </c>
      <c r="R470" s="45">
        <v>0</v>
      </c>
      <c r="S470" s="34">
        <v>0</v>
      </c>
      <c r="T470" s="24">
        <v>0</v>
      </c>
      <c r="U470" s="45">
        <v>0</v>
      </c>
      <c r="V470" s="52">
        <v>0</v>
      </c>
      <c r="W470" s="25">
        <v>0</v>
      </c>
      <c r="X470" s="25">
        <v>0</v>
      </c>
      <c r="Y470" s="25">
        <v>0</v>
      </c>
      <c r="Z470" s="53">
        <v>0</v>
      </c>
      <c r="AA470" s="52">
        <v>0</v>
      </c>
      <c r="AB470" s="25">
        <v>0</v>
      </c>
      <c r="AC470" s="25">
        <v>0</v>
      </c>
      <c r="AD470" s="25">
        <v>0</v>
      </c>
      <c r="AE470" s="53">
        <v>0</v>
      </c>
      <c r="AF470" s="52">
        <v>0</v>
      </c>
      <c r="AG470" s="25">
        <v>0</v>
      </c>
      <c r="AH470" s="25">
        <v>0</v>
      </c>
      <c r="AI470" s="25">
        <v>0</v>
      </c>
      <c r="AJ470" s="53">
        <v>0</v>
      </c>
      <c r="AK470" s="57">
        <v>0.490897326849212</v>
      </c>
      <c r="AL470" s="111">
        <v>6.2176071083667205E-2</v>
      </c>
      <c r="AM470" s="173">
        <v>0.105441602341407</v>
      </c>
      <c r="AN470" s="66">
        <v>0</v>
      </c>
      <c r="AO470" s="67">
        <v>0</v>
      </c>
      <c r="AP470" s="70">
        <v>100</v>
      </c>
      <c r="AQ470" s="71">
        <v>0</v>
      </c>
      <c r="AR470" s="181">
        <v>0</v>
      </c>
      <c r="AS470" s="178">
        <v>0</v>
      </c>
    </row>
    <row r="471" spans="1:45" ht="39.950000000000003" customHeight="1">
      <c r="A471" s="38" t="s">
        <v>981</v>
      </c>
      <c r="B471" s="22" t="s">
        <v>982</v>
      </c>
      <c r="C471" s="22" t="s">
        <v>905</v>
      </c>
      <c r="D471" s="33">
        <v>1.48</v>
      </c>
      <c r="E471" s="35">
        <f t="shared" si="7"/>
        <v>100</v>
      </c>
      <c r="F471" s="32">
        <v>0</v>
      </c>
      <c r="G471" s="128">
        <v>0</v>
      </c>
      <c r="H471" s="169">
        <v>0</v>
      </c>
      <c r="I471" s="49">
        <v>0</v>
      </c>
      <c r="J471" s="32">
        <v>0</v>
      </c>
      <c r="K471" s="44" t="s">
        <v>53</v>
      </c>
      <c r="L471" s="45" t="s">
        <v>53</v>
      </c>
      <c r="M471" s="44">
        <v>0</v>
      </c>
      <c r="N471" s="24">
        <v>0</v>
      </c>
      <c r="O471" s="45">
        <v>0</v>
      </c>
      <c r="P471" s="44">
        <v>0</v>
      </c>
      <c r="Q471" s="24">
        <v>0</v>
      </c>
      <c r="R471" s="45">
        <v>0</v>
      </c>
      <c r="S471" s="34">
        <v>0</v>
      </c>
      <c r="T471" s="24">
        <v>0</v>
      </c>
      <c r="U471" s="45">
        <v>0</v>
      </c>
      <c r="V471" s="52">
        <v>0</v>
      </c>
      <c r="W471" s="25">
        <v>0</v>
      </c>
      <c r="X471" s="25">
        <v>0</v>
      </c>
      <c r="Y471" s="25">
        <v>0</v>
      </c>
      <c r="Z471" s="53">
        <v>0</v>
      </c>
      <c r="AA471" s="52">
        <v>0</v>
      </c>
      <c r="AB471" s="25">
        <v>0</v>
      </c>
      <c r="AC471" s="25">
        <v>0</v>
      </c>
      <c r="AD471" s="25">
        <v>0</v>
      </c>
      <c r="AE471" s="53">
        <v>0</v>
      </c>
      <c r="AF471" s="52">
        <v>0</v>
      </c>
      <c r="AG471" s="25">
        <v>0</v>
      </c>
      <c r="AH471" s="25">
        <v>0</v>
      </c>
      <c r="AI471" s="25">
        <v>0</v>
      </c>
      <c r="AJ471" s="53">
        <v>0</v>
      </c>
      <c r="AK471" s="57">
        <v>6.2500542384258994E-3</v>
      </c>
      <c r="AL471" s="111">
        <v>1.28401345844718E-2</v>
      </c>
      <c r="AM471" s="173">
        <v>5.8810985002584103E-2</v>
      </c>
      <c r="AN471" s="66">
        <v>0</v>
      </c>
      <c r="AO471" s="67">
        <v>0</v>
      </c>
      <c r="AP471" s="70">
        <v>0</v>
      </c>
      <c r="AQ471" s="71">
        <v>0</v>
      </c>
      <c r="AR471" s="181">
        <v>1</v>
      </c>
      <c r="AS471" s="178">
        <v>0</v>
      </c>
    </row>
    <row r="472" spans="1:45" ht="39.950000000000003" customHeight="1">
      <c r="A472" s="38" t="s">
        <v>983</v>
      </c>
      <c r="B472" s="22" t="s">
        <v>984</v>
      </c>
      <c r="C472" s="22" t="s">
        <v>905</v>
      </c>
      <c r="D472" s="33">
        <v>2.95</v>
      </c>
      <c r="E472" s="35">
        <f t="shared" si="7"/>
        <v>100</v>
      </c>
      <c r="F472" s="32">
        <v>0</v>
      </c>
      <c r="G472" s="128">
        <v>0</v>
      </c>
      <c r="H472" s="169">
        <v>0</v>
      </c>
      <c r="I472" s="49">
        <v>0</v>
      </c>
      <c r="J472" s="32">
        <v>0</v>
      </c>
      <c r="K472" s="44" t="s">
        <v>53</v>
      </c>
      <c r="L472" s="45" t="s">
        <v>53</v>
      </c>
      <c r="M472" s="44">
        <v>0</v>
      </c>
      <c r="N472" s="24">
        <v>0</v>
      </c>
      <c r="O472" s="45">
        <v>0</v>
      </c>
      <c r="P472" s="44">
        <v>0</v>
      </c>
      <c r="Q472" s="24">
        <v>0</v>
      </c>
      <c r="R472" s="45">
        <v>0</v>
      </c>
      <c r="S472" s="34">
        <v>0</v>
      </c>
      <c r="T472" s="24">
        <v>0</v>
      </c>
      <c r="U472" s="45">
        <v>0</v>
      </c>
      <c r="V472" s="52">
        <v>0</v>
      </c>
      <c r="W472" s="25">
        <v>0</v>
      </c>
      <c r="X472" s="25">
        <v>0</v>
      </c>
      <c r="Y472" s="25">
        <v>0</v>
      </c>
      <c r="Z472" s="53">
        <v>0</v>
      </c>
      <c r="AA472" s="52">
        <v>0</v>
      </c>
      <c r="AB472" s="25">
        <v>0</v>
      </c>
      <c r="AC472" s="25">
        <v>0</v>
      </c>
      <c r="AD472" s="25">
        <v>0</v>
      </c>
      <c r="AE472" s="53">
        <v>0</v>
      </c>
      <c r="AF472" s="52">
        <v>0</v>
      </c>
      <c r="AG472" s="25">
        <v>0</v>
      </c>
      <c r="AH472" s="25">
        <v>0</v>
      </c>
      <c r="AI472" s="25">
        <v>0</v>
      </c>
      <c r="AJ472" s="53">
        <v>0</v>
      </c>
      <c r="AK472" s="57">
        <v>4.8120663492349398E-3</v>
      </c>
      <c r="AL472" s="111">
        <v>1.3731693989088101E-2</v>
      </c>
      <c r="AM472" s="173">
        <v>5.5277118594568402E-2</v>
      </c>
      <c r="AN472" s="66">
        <v>0</v>
      </c>
      <c r="AO472" s="67">
        <v>0</v>
      </c>
      <c r="AP472" s="70">
        <v>0</v>
      </c>
      <c r="AQ472" s="71">
        <v>0</v>
      </c>
      <c r="AR472" s="181">
        <v>0</v>
      </c>
      <c r="AS472" s="178">
        <v>0</v>
      </c>
    </row>
    <row r="473" spans="1:45" ht="39.950000000000003" customHeight="1">
      <c r="A473" s="38" t="s">
        <v>985</v>
      </c>
      <c r="B473" s="22" t="s">
        <v>986</v>
      </c>
      <c r="C473" s="22" t="s">
        <v>905</v>
      </c>
      <c r="D473" s="33">
        <v>0.45</v>
      </c>
      <c r="E473" s="35">
        <f t="shared" si="7"/>
        <v>100</v>
      </c>
      <c r="F473" s="32">
        <v>0</v>
      </c>
      <c r="G473" s="128">
        <v>0</v>
      </c>
      <c r="H473" s="169">
        <v>0</v>
      </c>
      <c r="I473" s="49">
        <v>0</v>
      </c>
      <c r="J473" s="32">
        <v>0</v>
      </c>
      <c r="K473" s="44" t="s">
        <v>53</v>
      </c>
      <c r="L473" s="45" t="s">
        <v>53</v>
      </c>
      <c r="M473" s="44">
        <v>0</v>
      </c>
      <c r="N473" s="24">
        <v>0</v>
      </c>
      <c r="O473" s="45">
        <v>0</v>
      </c>
      <c r="P473" s="44">
        <v>0</v>
      </c>
      <c r="Q473" s="24">
        <v>0</v>
      </c>
      <c r="R473" s="45">
        <v>0</v>
      </c>
      <c r="S473" s="34">
        <v>0</v>
      </c>
      <c r="T473" s="24">
        <v>0</v>
      </c>
      <c r="U473" s="45">
        <v>0</v>
      </c>
      <c r="V473" s="52">
        <v>0</v>
      </c>
      <c r="W473" s="25">
        <v>0</v>
      </c>
      <c r="X473" s="25">
        <v>0</v>
      </c>
      <c r="Y473" s="25">
        <v>0</v>
      </c>
      <c r="Z473" s="53">
        <v>0</v>
      </c>
      <c r="AA473" s="52">
        <v>0</v>
      </c>
      <c r="AB473" s="25">
        <v>0</v>
      </c>
      <c r="AC473" s="25">
        <v>0</v>
      </c>
      <c r="AD473" s="25">
        <v>0</v>
      </c>
      <c r="AE473" s="53">
        <v>0</v>
      </c>
      <c r="AF473" s="52">
        <v>0</v>
      </c>
      <c r="AG473" s="25">
        <v>0</v>
      </c>
      <c r="AH473" s="25">
        <v>0</v>
      </c>
      <c r="AI473" s="25">
        <v>0</v>
      </c>
      <c r="AJ473" s="53">
        <v>0</v>
      </c>
      <c r="AK473" s="57">
        <v>4.7200598177228104E-2</v>
      </c>
      <c r="AL473" s="111">
        <v>7.8677236378722995E-2</v>
      </c>
      <c r="AM473" s="173">
        <v>0.20071406015859999</v>
      </c>
      <c r="AN473" s="66">
        <v>0</v>
      </c>
      <c r="AO473" s="67">
        <v>0</v>
      </c>
      <c r="AP473" s="70">
        <v>0</v>
      </c>
      <c r="AQ473" s="71">
        <v>0</v>
      </c>
      <c r="AR473" s="181">
        <v>0</v>
      </c>
      <c r="AS473" s="178">
        <v>0</v>
      </c>
    </row>
    <row r="474" spans="1:45" ht="39.950000000000003" customHeight="1">
      <c r="A474" s="38" t="s">
        <v>987</v>
      </c>
      <c r="B474" s="22" t="s">
        <v>988</v>
      </c>
      <c r="C474" s="22" t="s">
        <v>905</v>
      </c>
      <c r="D474" s="33">
        <v>7.83</v>
      </c>
      <c r="E474" s="35">
        <f t="shared" si="7"/>
        <v>100</v>
      </c>
      <c r="F474" s="32">
        <v>0</v>
      </c>
      <c r="G474" s="128">
        <v>0</v>
      </c>
      <c r="H474" s="169">
        <v>0</v>
      </c>
      <c r="I474" s="49">
        <v>0</v>
      </c>
      <c r="J474" s="32">
        <v>0</v>
      </c>
      <c r="K474" s="44" t="s">
        <v>53</v>
      </c>
      <c r="L474" s="45" t="s">
        <v>53</v>
      </c>
      <c r="M474" s="44">
        <v>0</v>
      </c>
      <c r="N474" s="24">
        <v>0</v>
      </c>
      <c r="O474" s="45">
        <v>0</v>
      </c>
      <c r="P474" s="44">
        <v>0</v>
      </c>
      <c r="Q474" s="24">
        <v>0</v>
      </c>
      <c r="R474" s="45">
        <v>0</v>
      </c>
      <c r="S474" s="34">
        <v>0</v>
      </c>
      <c r="T474" s="24">
        <v>0</v>
      </c>
      <c r="U474" s="45">
        <v>0</v>
      </c>
      <c r="V474" s="52">
        <v>0</v>
      </c>
      <c r="W474" s="25">
        <v>0</v>
      </c>
      <c r="X474" s="25">
        <v>0</v>
      </c>
      <c r="Y474" s="25">
        <v>0</v>
      </c>
      <c r="Z474" s="53">
        <v>0</v>
      </c>
      <c r="AA474" s="52">
        <v>0</v>
      </c>
      <c r="AB474" s="25">
        <v>0</v>
      </c>
      <c r="AC474" s="25">
        <v>0</v>
      </c>
      <c r="AD474" s="25">
        <v>0</v>
      </c>
      <c r="AE474" s="53">
        <v>0</v>
      </c>
      <c r="AF474" s="52">
        <v>0</v>
      </c>
      <c r="AG474" s="25">
        <v>0</v>
      </c>
      <c r="AH474" s="25">
        <v>0</v>
      </c>
      <c r="AI474" s="25">
        <v>0</v>
      </c>
      <c r="AJ474" s="53">
        <v>0</v>
      </c>
      <c r="AK474" s="57">
        <v>0.21437388295673099</v>
      </c>
      <c r="AL474" s="111">
        <v>0.21379645188457602</v>
      </c>
      <c r="AM474" s="173">
        <v>9.8577975939624501E-2</v>
      </c>
      <c r="AN474" s="66">
        <v>0</v>
      </c>
      <c r="AO474" s="67">
        <v>0</v>
      </c>
      <c r="AP474" s="70">
        <v>0</v>
      </c>
      <c r="AQ474" s="71">
        <v>0</v>
      </c>
      <c r="AR474" s="181">
        <v>0</v>
      </c>
      <c r="AS474" s="178">
        <v>0</v>
      </c>
    </row>
    <row r="475" spans="1:45" ht="39.950000000000003" customHeight="1">
      <c r="A475" s="38" t="s">
        <v>989</v>
      </c>
      <c r="B475" s="22" t="s">
        <v>990</v>
      </c>
      <c r="C475" s="22" t="s">
        <v>905</v>
      </c>
      <c r="D475" s="33">
        <v>0.02</v>
      </c>
      <c r="E475" s="35">
        <f t="shared" si="7"/>
        <v>100</v>
      </c>
      <c r="F475" s="32">
        <v>0</v>
      </c>
      <c r="G475" s="128">
        <v>0</v>
      </c>
      <c r="H475" s="169">
        <v>0</v>
      </c>
      <c r="I475" s="49">
        <v>0</v>
      </c>
      <c r="J475" s="32">
        <v>0</v>
      </c>
      <c r="K475" s="44" t="s">
        <v>53</v>
      </c>
      <c r="L475" s="45" t="s">
        <v>53</v>
      </c>
      <c r="M475" s="44">
        <v>0</v>
      </c>
      <c r="N475" s="24">
        <v>0</v>
      </c>
      <c r="O475" s="45">
        <v>0</v>
      </c>
      <c r="P475" s="44">
        <v>0</v>
      </c>
      <c r="Q475" s="24">
        <v>0</v>
      </c>
      <c r="R475" s="45">
        <v>0</v>
      </c>
      <c r="S475" s="34">
        <v>0</v>
      </c>
      <c r="T475" s="24">
        <v>0</v>
      </c>
      <c r="U475" s="45">
        <v>0</v>
      </c>
      <c r="V475" s="52">
        <v>0</v>
      </c>
      <c r="W475" s="25">
        <v>0</v>
      </c>
      <c r="X475" s="25">
        <v>0</v>
      </c>
      <c r="Y475" s="25">
        <v>0</v>
      </c>
      <c r="Z475" s="53">
        <v>0</v>
      </c>
      <c r="AA475" s="52">
        <v>0</v>
      </c>
      <c r="AB475" s="25">
        <v>0</v>
      </c>
      <c r="AC475" s="25">
        <v>0</v>
      </c>
      <c r="AD475" s="25">
        <v>0</v>
      </c>
      <c r="AE475" s="53">
        <v>0</v>
      </c>
      <c r="AF475" s="52">
        <v>0</v>
      </c>
      <c r="AG475" s="25">
        <v>0</v>
      </c>
      <c r="AH475" s="25">
        <v>0</v>
      </c>
      <c r="AI475" s="25">
        <v>0</v>
      </c>
      <c r="AJ475" s="53">
        <v>0</v>
      </c>
      <c r="AK475" s="57">
        <v>0</v>
      </c>
      <c r="AL475" s="111">
        <v>0</v>
      </c>
      <c r="AM475" s="173">
        <v>0</v>
      </c>
      <c r="AN475" s="66">
        <v>0</v>
      </c>
      <c r="AO475" s="67">
        <v>0</v>
      </c>
      <c r="AP475" s="70">
        <v>0</v>
      </c>
      <c r="AQ475" s="71">
        <v>0</v>
      </c>
      <c r="AR475" s="181">
        <v>0</v>
      </c>
      <c r="AS475" s="178">
        <v>0</v>
      </c>
    </row>
    <row r="476" spans="1:45" ht="39.950000000000003" customHeight="1">
      <c r="A476" s="38" t="s">
        <v>991</v>
      </c>
      <c r="B476" s="22" t="s">
        <v>992</v>
      </c>
      <c r="C476" s="22" t="s">
        <v>905</v>
      </c>
      <c r="D476" s="33">
        <v>0.38</v>
      </c>
      <c r="E476" s="35">
        <f t="shared" si="7"/>
        <v>100</v>
      </c>
      <c r="F476" s="32">
        <v>0</v>
      </c>
      <c r="G476" s="128">
        <v>0</v>
      </c>
      <c r="H476" s="169">
        <v>0</v>
      </c>
      <c r="I476" s="49">
        <v>0</v>
      </c>
      <c r="J476" s="32">
        <v>0</v>
      </c>
      <c r="K476" s="44" t="s">
        <v>53</v>
      </c>
      <c r="L476" s="45" t="s">
        <v>53</v>
      </c>
      <c r="M476" s="44">
        <v>0</v>
      </c>
      <c r="N476" s="24">
        <v>0</v>
      </c>
      <c r="O476" s="45">
        <v>0</v>
      </c>
      <c r="P476" s="44">
        <v>0</v>
      </c>
      <c r="Q476" s="24">
        <v>0</v>
      </c>
      <c r="R476" s="45">
        <v>0</v>
      </c>
      <c r="S476" s="34">
        <v>0</v>
      </c>
      <c r="T476" s="24">
        <v>0</v>
      </c>
      <c r="U476" s="45">
        <v>0</v>
      </c>
      <c r="V476" s="52">
        <v>0</v>
      </c>
      <c r="W476" s="25">
        <v>0</v>
      </c>
      <c r="X476" s="25">
        <v>0</v>
      </c>
      <c r="Y476" s="25">
        <v>0</v>
      </c>
      <c r="Z476" s="53">
        <v>0</v>
      </c>
      <c r="AA476" s="52">
        <v>0</v>
      </c>
      <c r="AB476" s="25">
        <v>0</v>
      </c>
      <c r="AC476" s="25">
        <v>0</v>
      </c>
      <c r="AD476" s="25">
        <v>0</v>
      </c>
      <c r="AE476" s="53">
        <v>0</v>
      </c>
      <c r="AF476" s="52">
        <v>0</v>
      </c>
      <c r="AG476" s="25">
        <v>0</v>
      </c>
      <c r="AH476" s="25">
        <v>0</v>
      </c>
      <c r="AI476" s="25">
        <v>0</v>
      </c>
      <c r="AJ476" s="53">
        <v>0</v>
      </c>
      <c r="AK476" s="57">
        <v>0.27789252799935299</v>
      </c>
      <c r="AL476" s="111">
        <v>0.26017827547149996</v>
      </c>
      <c r="AM476" s="173">
        <v>0.17918717131341799</v>
      </c>
      <c r="AN476" s="66">
        <v>0</v>
      </c>
      <c r="AO476" s="67">
        <v>0</v>
      </c>
      <c r="AP476" s="70">
        <v>0</v>
      </c>
      <c r="AQ476" s="71">
        <v>100</v>
      </c>
      <c r="AR476" s="181">
        <v>0</v>
      </c>
      <c r="AS476" s="178">
        <v>0</v>
      </c>
    </row>
    <row r="477" spans="1:45" ht="39.950000000000003" customHeight="1">
      <c r="A477" s="38" t="s">
        <v>993</v>
      </c>
      <c r="B477" s="22" t="s">
        <v>994</v>
      </c>
      <c r="C477" s="22" t="s">
        <v>905</v>
      </c>
      <c r="D477" s="33">
        <v>0.51</v>
      </c>
      <c r="E477" s="35">
        <f t="shared" si="7"/>
        <v>100</v>
      </c>
      <c r="F477" s="32">
        <v>0</v>
      </c>
      <c r="G477" s="128">
        <v>0</v>
      </c>
      <c r="H477" s="169">
        <v>0</v>
      </c>
      <c r="I477" s="49">
        <v>0</v>
      </c>
      <c r="J477" s="32">
        <v>0</v>
      </c>
      <c r="K477" s="44" t="s">
        <v>53</v>
      </c>
      <c r="L477" s="45" t="s">
        <v>53</v>
      </c>
      <c r="M477" s="44">
        <v>0</v>
      </c>
      <c r="N477" s="24">
        <v>0</v>
      </c>
      <c r="O477" s="45">
        <v>0</v>
      </c>
      <c r="P477" s="44">
        <v>0</v>
      </c>
      <c r="Q477" s="24">
        <v>0</v>
      </c>
      <c r="R477" s="45">
        <v>0</v>
      </c>
      <c r="S477" s="34">
        <v>0</v>
      </c>
      <c r="T477" s="24">
        <v>0</v>
      </c>
      <c r="U477" s="45">
        <v>0</v>
      </c>
      <c r="V477" s="52">
        <v>0</v>
      </c>
      <c r="W477" s="25">
        <v>0</v>
      </c>
      <c r="X477" s="25">
        <v>0</v>
      </c>
      <c r="Y477" s="25">
        <v>0</v>
      </c>
      <c r="Z477" s="53">
        <v>0</v>
      </c>
      <c r="AA477" s="52">
        <v>0</v>
      </c>
      <c r="AB477" s="25">
        <v>0</v>
      </c>
      <c r="AC477" s="25">
        <v>0</v>
      </c>
      <c r="AD477" s="25">
        <v>0</v>
      </c>
      <c r="AE477" s="53">
        <v>0</v>
      </c>
      <c r="AF477" s="52">
        <v>0</v>
      </c>
      <c r="AG477" s="25">
        <v>0</v>
      </c>
      <c r="AH477" s="25">
        <v>0</v>
      </c>
      <c r="AI477" s="25">
        <v>0</v>
      </c>
      <c r="AJ477" s="53">
        <v>0</v>
      </c>
      <c r="AK477" s="57">
        <v>0</v>
      </c>
      <c r="AL477" s="111">
        <v>0</v>
      </c>
      <c r="AM477" s="173">
        <v>0</v>
      </c>
      <c r="AN477" s="66">
        <v>0</v>
      </c>
      <c r="AO477" s="67">
        <v>0</v>
      </c>
      <c r="AP477" s="70">
        <v>0</v>
      </c>
      <c r="AQ477" s="71">
        <v>0</v>
      </c>
      <c r="AR477" s="181">
        <v>0</v>
      </c>
      <c r="AS477" s="178">
        <v>0</v>
      </c>
    </row>
    <row r="478" spans="1:45" ht="39.950000000000003" customHeight="1">
      <c r="A478" s="38" t="s">
        <v>995</v>
      </c>
      <c r="B478" s="22" t="s">
        <v>996</v>
      </c>
      <c r="C478" s="22" t="s">
        <v>905</v>
      </c>
      <c r="D478" s="33">
        <v>1.52</v>
      </c>
      <c r="E478" s="35">
        <f t="shared" si="7"/>
        <v>100</v>
      </c>
      <c r="F478" s="32">
        <v>0</v>
      </c>
      <c r="G478" s="128">
        <v>0</v>
      </c>
      <c r="H478" s="169">
        <v>0</v>
      </c>
      <c r="I478" s="49">
        <v>0</v>
      </c>
      <c r="J478" s="32">
        <v>0</v>
      </c>
      <c r="K478" s="44" t="s">
        <v>53</v>
      </c>
      <c r="L478" s="45" t="s">
        <v>53</v>
      </c>
      <c r="M478" s="44">
        <v>0</v>
      </c>
      <c r="N478" s="24">
        <v>0</v>
      </c>
      <c r="O478" s="45">
        <v>0</v>
      </c>
      <c r="P478" s="44">
        <v>0</v>
      </c>
      <c r="Q478" s="24">
        <v>0</v>
      </c>
      <c r="R478" s="45">
        <v>0</v>
      </c>
      <c r="S478" s="34">
        <v>0</v>
      </c>
      <c r="T478" s="24">
        <v>0</v>
      </c>
      <c r="U478" s="45">
        <v>0</v>
      </c>
      <c r="V478" s="52">
        <v>0</v>
      </c>
      <c r="W478" s="25">
        <v>0</v>
      </c>
      <c r="X478" s="25">
        <v>0</v>
      </c>
      <c r="Y478" s="25">
        <v>0</v>
      </c>
      <c r="Z478" s="53">
        <v>0</v>
      </c>
      <c r="AA478" s="52">
        <v>0</v>
      </c>
      <c r="AB478" s="25">
        <v>0</v>
      </c>
      <c r="AC478" s="25">
        <v>0</v>
      </c>
      <c r="AD478" s="25">
        <v>0</v>
      </c>
      <c r="AE478" s="53">
        <v>0</v>
      </c>
      <c r="AF478" s="52">
        <v>0</v>
      </c>
      <c r="AG478" s="25">
        <v>0</v>
      </c>
      <c r="AH478" s="25">
        <v>0</v>
      </c>
      <c r="AI478" s="25">
        <v>0</v>
      </c>
      <c r="AJ478" s="53">
        <v>0</v>
      </c>
      <c r="AK478" s="57">
        <v>0</v>
      </c>
      <c r="AL478" s="111">
        <v>0</v>
      </c>
      <c r="AM478" s="173">
        <v>0</v>
      </c>
      <c r="AN478" s="66">
        <v>0</v>
      </c>
      <c r="AO478" s="67">
        <v>0</v>
      </c>
      <c r="AP478" s="70">
        <v>0</v>
      </c>
      <c r="AQ478" s="71">
        <v>0</v>
      </c>
      <c r="AR478" s="181">
        <v>1</v>
      </c>
      <c r="AS478" s="178">
        <v>0</v>
      </c>
    </row>
    <row r="479" spans="1:45" ht="39.950000000000003" customHeight="1">
      <c r="A479" s="38" t="s">
        <v>997</v>
      </c>
      <c r="B479" s="22" t="s">
        <v>998</v>
      </c>
      <c r="C479" s="22" t="s">
        <v>905</v>
      </c>
      <c r="D479" s="33">
        <v>3.2</v>
      </c>
      <c r="E479" s="35">
        <f t="shared" si="7"/>
        <v>100</v>
      </c>
      <c r="F479" s="32">
        <v>0</v>
      </c>
      <c r="G479" s="128">
        <v>0</v>
      </c>
      <c r="H479" s="169">
        <v>0</v>
      </c>
      <c r="I479" s="49">
        <v>0</v>
      </c>
      <c r="J479" s="32">
        <v>0</v>
      </c>
      <c r="K479" s="44" t="s">
        <v>53</v>
      </c>
      <c r="L479" s="45" t="s">
        <v>53</v>
      </c>
      <c r="M479" s="44">
        <v>0</v>
      </c>
      <c r="N479" s="24">
        <v>0</v>
      </c>
      <c r="O479" s="45">
        <v>0</v>
      </c>
      <c r="P479" s="44">
        <v>0</v>
      </c>
      <c r="Q479" s="24">
        <v>0</v>
      </c>
      <c r="R479" s="45">
        <v>0</v>
      </c>
      <c r="S479" s="34">
        <v>0</v>
      </c>
      <c r="T479" s="24">
        <v>0</v>
      </c>
      <c r="U479" s="45">
        <v>0</v>
      </c>
      <c r="V479" s="52">
        <v>0</v>
      </c>
      <c r="W479" s="25">
        <v>0</v>
      </c>
      <c r="X479" s="25">
        <v>0</v>
      </c>
      <c r="Y479" s="25">
        <v>0</v>
      </c>
      <c r="Z479" s="53">
        <v>0</v>
      </c>
      <c r="AA479" s="52">
        <v>0</v>
      </c>
      <c r="AB479" s="25">
        <v>0</v>
      </c>
      <c r="AC479" s="25">
        <v>0</v>
      </c>
      <c r="AD479" s="25">
        <v>0</v>
      </c>
      <c r="AE479" s="53">
        <v>0</v>
      </c>
      <c r="AF479" s="52">
        <v>0</v>
      </c>
      <c r="AG479" s="25">
        <v>0</v>
      </c>
      <c r="AH479" s="25">
        <v>0</v>
      </c>
      <c r="AI479" s="25">
        <v>0</v>
      </c>
      <c r="AJ479" s="53">
        <v>0</v>
      </c>
      <c r="AK479" s="57">
        <v>0</v>
      </c>
      <c r="AL479" s="111">
        <v>0</v>
      </c>
      <c r="AM479" s="173">
        <v>0</v>
      </c>
      <c r="AN479" s="66">
        <v>0</v>
      </c>
      <c r="AO479" s="67">
        <v>0</v>
      </c>
      <c r="AP479" s="70">
        <v>0.39382015200642001</v>
      </c>
      <c r="AQ479" s="71">
        <v>25.9715937516089</v>
      </c>
      <c r="AR479" s="181">
        <v>1</v>
      </c>
      <c r="AS479" s="178">
        <v>0</v>
      </c>
    </row>
    <row r="480" spans="1:45" ht="39.950000000000003" customHeight="1">
      <c r="A480" s="38" t="s">
        <v>999</v>
      </c>
      <c r="B480" s="22" t="s">
        <v>1000</v>
      </c>
      <c r="C480" s="22" t="s">
        <v>905</v>
      </c>
      <c r="D480" s="33">
        <v>4.29</v>
      </c>
      <c r="E480" s="35">
        <f t="shared" si="7"/>
        <v>22.193939479999997</v>
      </c>
      <c r="F480" s="32">
        <v>31.345313409999999</v>
      </c>
      <c r="G480" s="128">
        <v>46.46074711</v>
      </c>
      <c r="H480" s="169">
        <v>1.4337334584658901</v>
      </c>
      <c r="I480" s="49">
        <v>76.576083345133398</v>
      </c>
      <c r="J480" s="32">
        <v>12.110495279384097</v>
      </c>
      <c r="K480" s="44" t="s">
        <v>53</v>
      </c>
      <c r="L480" s="45" t="s">
        <v>53</v>
      </c>
      <c r="M480" s="44">
        <v>0</v>
      </c>
      <c r="N480" s="24">
        <v>0</v>
      </c>
      <c r="O480" s="45">
        <v>0</v>
      </c>
      <c r="P480" s="44">
        <v>0</v>
      </c>
      <c r="Q480" s="24">
        <v>0</v>
      </c>
      <c r="R480" s="45">
        <v>0</v>
      </c>
      <c r="S480" s="34">
        <v>0</v>
      </c>
      <c r="T480" s="24">
        <v>0</v>
      </c>
      <c r="U480" s="45">
        <v>0</v>
      </c>
      <c r="V480" s="52">
        <v>82.235655936019697</v>
      </c>
      <c r="W480" s="25">
        <v>87.437499028581598</v>
      </c>
      <c r="X480" s="25">
        <v>88.686578624517495</v>
      </c>
      <c r="Y480" s="25">
        <v>95.717130973617003</v>
      </c>
      <c r="Z480" s="53">
        <v>99.999999999999901</v>
      </c>
      <c r="AA480" s="52">
        <v>98.391712742121001</v>
      </c>
      <c r="AB480" s="25">
        <v>99.091721270697093</v>
      </c>
      <c r="AC480" s="25">
        <v>99.300026868678202</v>
      </c>
      <c r="AD480" s="25">
        <v>99.999999999999901</v>
      </c>
      <c r="AE480" s="53">
        <v>99.999999999999901</v>
      </c>
      <c r="AF480" s="52">
        <v>99.300026868678202</v>
      </c>
      <c r="AG480" s="25">
        <v>99.999999999999901</v>
      </c>
      <c r="AH480" s="25">
        <v>99.999999999999901</v>
      </c>
      <c r="AI480" s="25">
        <v>99.999999999999901</v>
      </c>
      <c r="AJ480" s="53">
        <v>99.999999999999901</v>
      </c>
      <c r="AK480" s="57">
        <v>0</v>
      </c>
      <c r="AL480" s="111">
        <v>0</v>
      </c>
      <c r="AM480" s="173">
        <v>9.7062859195029202E-3</v>
      </c>
      <c r="AN480" s="66">
        <v>0</v>
      </c>
      <c r="AO480" s="67">
        <v>0</v>
      </c>
      <c r="AP480" s="70">
        <v>0</v>
      </c>
      <c r="AQ480" s="71">
        <v>0</v>
      </c>
      <c r="AR480" s="181">
        <v>0</v>
      </c>
      <c r="AS480" s="178">
        <v>10.740367048802399</v>
      </c>
    </row>
    <row r="481" spans="1:45" ht="39.950000000000003" customHeight="1">
      <c r="A481" s="38" t="s">
        <v>1001</v>
      </c>
      <c r="B481" s="22" t="s">
        <v>1002</v>
      </c>
      <c r="C481" s="22" t="s">
        <v>905</v>
      </c>
      <c r="D481" s="33">
        <v>52.12</v>
      </c>
      <c r="E481" s="35">
        <f t="shared" si="7"/>
        <v>100</v>
      </c>
      <c r="F481" s="32">
        <v>0</v>
      </c>
      <c r="G481" s="128">
        <v>0</v>
      </c>
      <c r="H481" s="169">
        <v>0</v>
      </c>
      <c r="I481" s="49">
        <v>0</v>
      </c>
      <c r="J481" s="32">
        <v>0</v>
      </c>
      <c r="K481" s="44" t="s">
        <v>53</v>
      </c>
      <c r="L481" s="45" t="s">
        <v>53</v>
      </c>
      <c r="M481" s="44">
        <v>0</v>
      </c>
      <c r="N481" s="24">
        <v>0</v>
      </c>
      <c r="O481" s="45">
        <v>0</v>
      </c>
      <c r="P481" s="44">
        <v>0</v>
      </c>
      <c r="Q481" s="24">
        <v>0</v>
      </c>
      <c r="R481" s="45">
        <v>0</v>
      </c>
      <c r="S481" s="34">
        <v>0</v>
      </c>
      <c r="T481" s="24">
        <v>0</v>
      </c>
      <c r="U481" s="45">
        <v>0</v>
      </c>
      <c r="V481" s="52">
        <v>0</v>
      </c>
      <c r="W481" s="25">
        <v>0</v>
      </c>
      <c r="X481" s="25">
        <v>0</v>
      </c>
      <c r="Y481" s="25">
        <v>0</v>
      </c>
      <c r="Z481" s="53">
        <v>0</v>
      </c>
      <c r="AA481" s="52">
        <v>0</v>
      </c>
      <c r="AB481" s="25">
        <v>0</v>
      </c>
      <c r="AC481" s="25">
        <v>0</v>
      </c>
      <c r="AD481" s="25">
        <v>0</v>
      </c>
      <c r="AE481" s="53">
        <v>0</v>
      </c>
      <c r="AF481" s="52">
        <v>0</v>
      </c>
      <c r="AG481" s="25">
        <v>0</v>
      </c>
      <c r="AH481" s="25">
        <v>0</v>
      </c>
      <c r="AI481" s="25">
        <v>0</v>
      </c>
      <c r="AJ481" s="53">
        <v>0</v>
      </c>
      <c r="AK481" s="57">
        <v>4.0695155774745501E-3</v>
      </c>
      <c r="AL481" s="111">
        <v>9.7064817197020196E-3</v>
      </c>
      <c r="AM481" s="173">
        <v>3.09244992836296E-2</v>
      </c>
      <c r="AN481" s="66">
        <v>0</v>
      </c>
      <c r="AO481" s="67">
        <v>0</v>
      </c>
      <c r="AP481" s="70">
        <v>0</v>
      </c>
      <c r="AQ481" s="71">
        <v>0</v>
      </c>
      <c r="AR481" s="181">
        <v>2</v>
      </c>
      <c r="AS481" s="178">
        <v>0</v>
      </c>
    </row>
    <row r="482" spans="1:45" ht="39.950000000000003" customHeight="1">
      <c r="A482" s="38" t="s">
        <v>1003</v>
      </c>
      <c r="B482" s="22" t="s">
        <v>1004</v>
      </c>
      <c r="C482" s="22" t="s">
        <v>905</v>
      </c>
      <c r="D482" s="33">
        <v>2.5299999999999998</v>
      </c>
      <c r="E482" s="35">
        <f t="shared" si="7"/>
        <v>100</v>
      </c>
      <c r="F482" s="32">
        <v>0</v>
      </c>
      <c r="G482" s="128">
        <v>0</v>
      </c>
      <c r="H482" s="169">
        <v>0</v>
      </c>
      <c r="I482" s="49">
        <v>0</v>
      </c>
      <c r="J482" s="32">
        <v>0</v>
      </c>
      <c r="K482" s="44" t="s">
        <v>53</v>
      </c>
      <c r="L482" s="45" t="s">
        <v>53</v>
      </c>
      <c r="M482" s="44">
        <v>0</v>
      </c>
      <c r="N482" s="24">
        <v>0</v>
      </c>
      <c r="O482" s="45">
        <v>0</v>
      </c>
      <c r="P482" s="44">
        <v>0</v>
      </c>
      <c r="Q482" s="24">
        <v>0</v>
      </c>
      <c r="R482" s="45">
        <v>0</v>
      </c>
      <c r="S482" s="34">
        <v>0</v>
      </c>
      <c r="T482" s="24">
        <v>0</v>
      </c>
      <c r="U482" s="45">
        <v>0</v>
      </c>
      <c r="V482" s="52">
        <v>0</v>
      </c>
      <c r="W482" s="25">
        <v>0</v>
      </c>
      <c r="X482" s="25">
        <v>0</v>
      </c>
      <c r="Y482" s="25">
        <v>0</v>
      </c>
      <c r="Z482" s="53">
        <v>0</v>
      </c>
      <c r="AA482" s="52">
        <v>0</v>
      </c>
      <c r="AB482" s="25">
        <v>0</v>
      </c>
      <c r="AC482" s="25">
        <v>0</v>
      </c>
      <c r="AD482" s="25">
        <v>0</v>
      </c>
      <c r="AE482" s="53">
        <v>0</v>
      </c>
      <c r="AF482" s="52">
        <v>0</v>
      </c>
      <c r="AG482" s="25">
        <v>0</v>
      </c>
      <c r="AH482" s="25">
        <v>0</v>
      </c>
      <c r="AI482" s="25">
        <v>0</v>
      </c>
      <c r="AJ482" s="53">
        <v>0</v>
      </c>
      <c r="AK482" s="57">
        <v>9.8124960842231004E-2</v>
      </c>
      <c r="AL482" s="111">
        <v>9.4026774109528796E-2</v>
      </c>
      <c r="AM482" s="173">
        <v>0.120767499179147</v>
      </c>
      <c r="AN482" s="66">
        <v>0</v>
      </c>
      <c r="AO482" s="67">
        <v>0</v>
      </c>
      <c r="AP482" s="70">
        <v>0</v>
      </c>
      <c r="AQ482" s="71">
        <v>0</v>
      </c>
      <c r="AR482" s="181">
        <v>0</v>
      </c>
      <c r="AS482" s="178">
        <v>0</v>
      </c>
    </row>
    <row r="483" spans="1:45" ht="39.950000000000003" customHeight="1">
      <c r="A483" s="38" t="s">
        <v>1005</v>
      </c>
      <c r="B483" s="22" t="s">
        <v>1006</v>
      </c>
      <c r="C483" s="22" t="s">
        <v>905</v>
      </c>
      <c r="D483" s="33">
        <v>0.35</v>
      </c>
      <c r="E483" s="35">
        <f t="shared" si="7"/>
        <v>100</v>
      </c>
      <c r="F483" s="32">
        <v>0</v>
      </c>
      <c r="G483" s="128">
        <v>0</v>
      </c>
      <c r="H483" s="169">
        <v>0</v>
      </c>
      <c r="I483" s="49">
        <v>0</v>
      </c>
      <c r="J483" s="32">
        <v>0</v>
      </c>
      <c r="K483" s="44" t="s">
        <v>53</v>
      </c>
      <c r="L483" s="45" t="s">
        <v>53</v>
      </c>
      <c r="M483" s="44">
        <v>0</v>
      </c>
      <c r="N483" s="24">
        <v>0</v>
      </c>
      <c r="O483" s="45">
        <v>0</v>
      </c>
      <c r="P483" s="44">
        <v>0</v>
      </c>
      <c r="Q483" s="24">
        <v>0</v>
      </c>
      <c r="R483" s="45">
        <v>0</v>
      </c>
      <c r="S483" s="34">
        <v>0</v>
      </c>
      <c r="T483" s="24">
        <v>0</v>
      </c>
      <c r="U483" s="45">
        <v>0</v>
      </c>
      <c r="V483" s="52">
        <v>0</v>
      </c>
      <c r="W483" s="25">
        <v>0</v>
      </c>
      <c r="X483" s="25">
        <v>0</v>
      </c>
      <c r="Y483" s="25">
        <v>0</v>
      </c>
      <c r="Z483" s="53">
        <v>0</v>
      </c>
      <c r="AA483" s="52">
        <v>0</v>
      </c>
      <c r="AB483" s="25">
        <v>0</v>
      </c>
      <c r="AC483" s="25">
        <v>0</v>
      </c>
      <c r="AD483" s="25">
        <v>0</v>
      </c>
      <c r="AE483" s="53">
        <v>0</v>
      </c>
      <c r="AF483" s="52">
        <v>0</v>
      </c>
      <c r="AG483" s="25">
        <v>0</v>
      </c>
      <c r="AH483" s="25">
        <v>0</v>
      </c>
      <c r="AI483" s="25">
        <v>0</v>
      </c>
      <c r="AJ483" s="53">
        <v>0</v>
      </c>
      <c r="AK483" s="57">
        <v>0.63813413473778902</v>
      </c>
      <c r="AL483" s="111">
        <v>6.9593813419935507E-2</v>
      </c>
      <c r="AM483" s="173">
        <v>7.8518972279056701E-2</v>
      </c>
      <c r="AN483" s="66">
        <v>0</v>
      </c>
      <c r="AO483" s="67">
        <v>0</v>
      </c>
      <c r="AP483" s="70">
        <v>0</v>
      </c>
      <c r="AQ483" s="71">
        <v>99.915488192449899</v>
      </c>
      <c r="AR483" s="181">
        <v>1</v>
      </c>
      <c r="AS483" s="178">
        <v>0</v>
      </c>
    </row>
    <row r="484" spans="1:45" ht="39.950000000000003" customHeight="1">
      <c r="A484" s="38" t="s">
        <v>1007</v>
      </c>
      <c r="B484" s="22" t="s">
        <v>1008</v>
      </c>
      <c r="C484" s="22" t="s">
        <v>905</v>
      </c>
      <c r="D484" s="33">
        <v>0.11</v>
      </c>
      <c r="E484" s="35">
        <f t="shared" si="7"/>
        <v>100</v>
      </c>
      <c r="F484" s="32">
        <v>0</v>
      </c>
      <c r="G484" s="128">
        <v>0</v>
      </c>
      <c r="H484" s="169">
        <v>0</v>
      </c>
      <c r="I484" s="49">
        <v>0</v>
      </c>
      <c r="J484" s="32">
        <v>0</v>
      </c>
      <c r="K484" s="44" t="s">
        <v>53</v>
      </c>
      <c r="L484" s="45" t="s">
        <v>53</v>
      </c>
      <c r="M484" s="44">
        <v>0</v>
      </c>
      <c r="N484" s="24">
        <v>0</v>
      </c>
      <c r="O484" s="45">
        <v>0</v>
      </c>
      <c r="P484" s="44">
        <v>0</v>
      </c>
      <c r="Q484" s="24">
        <v>0</v>
      </c>
      <c r="R484" s="45">
        <v>0</v>
      </c>
      <c r="S484" s="34">
        <v>0</v>
      </c>
      <c r="T484" s="24">
        <v>0</v>
      </c>
      <c r="U484" s="45">
        <v>0</v>
      </c>
      <c r="V484" s="52">
        <v>0</v>
      </c>
      <c r="W484" s="25">
        <v>0</v>
      </c>
      <c r="X484" s="25">
        <v>0</v>
      </c>
      <c r="Y484" s="25">
        <v>0</v>
      </c>
      <c r="Z484" s="53">
        <v>0</v>
      </c>
      <c r="AA484" s="52">
        <v>0</v>
      </c>
      <c r="AB484" s="25">
        <v>0</v>
      </c>
      <c r="AC484" s="25">
        <v>0</v>
      </c>
      <c r="AD484" s="25">
        <v>0</v>
      </c>
      <c r="AE484" s="53">
        <v>0</v>
      </c>
      <c r="AF484" s="52">
        <v>0</v>
      </c>
      <c r="AG484" s="25">
        <v>0</v>
      </c>
      <c r="AH484" s="25">
        <v>0</v>
      </c>
      <c r="AI484" s="25">
        <v>0</v>
      </c>
      <c r="AJ484" s="53">
        <v>0</v>
      </c>
      <c r="AK484" s="57">
        <v>0.82278338163032805</v>
      </c>
      <c r="AL484" s="111">
        <v>0.17721390414742599</v>
      </c>
      <c r="AM484" s="173">
        <v>0</v>
      </c>
      <c r="AN484" s="66">
        <v>0</v>
      </c>
      <c r="AO484" s="67">
        <v>0</v>
      </c>
      <c r="AP484" s="70">
        <v>0</v>
      </c>
      <c r="AQ484" s="71">
        <v>0</v>
      </c>
      <c r="AR484" s="181">
        <v>0</v>
      </c>
      <c r="AS484" s="178">
        <v>0</v>
      </c>
    </row>
    <row r="485" spans="1:45" ht="39.950000000000003" customHeight="1">
      <c r="A485" s="38" t="s">
        <v>1009</v>
      </c>
      <c r="B485" s="22" t="s">
        <v>1010</v>
      </c>
      <c r="C485" s="22" t="s">
        <v>905</v>
      </c>
      <c r="D485" s="33">
        <v>0.44</v>
      </c>
      <c r="E485" s="35">
        <f t="shared" si="7"/>
        <v>100</v>
      </c>
      <c r="F485" s="32">
        <v>0</v>
      </c>
      <c r="G485" s="128">
        <v>0</v>
      </c>
      <c r="H485" s="169">
        <v>0</v>
      </c>
      <c r="I485" s="49">
        <v>0</v>
      </c>
      <c r="J485" s="32">
        <v>0</v>
      </c>
      <c r="K485" s="44" t="s">
        <v>53</v>
      </c>
      <c r="L485" s="45" t="s">
        <v>53</v>
      </c>
      <c r="M485" s="44">
        <v>0</v>
      </c>
      <c r="N485" s="24">
        <v>0</v>
      </c>
      <c r="O485" s="45">
        <v>0</v>
      </c>
      <c r="P485" s="44">
        <v>0</v>
      </c>
      <c r="Q485" s="24">
        <v>0</v>
      </c>
      <c r="R485" s="45">
        <v>0</v>
      </c>
      <c r="S485" s="34">
        <v>0</v>
      </c>
      <c r="T485" s="24">
        <v>0</v>
      </c>
      <c r="U485" s="45">
        <v>0</v>
      </c>
      <c r="V485" s="52">
        <v>0</v>
      </c>
      <c r="W485" s="25">
        <v>0</v>
      </c>
      <c r="X485" s="25">
        <v>0</v>
      </c>
      <c r="Y485" s="25">
        <v>0</v>
      </c>
      <c r="Z485" s="53">
        <v>0</v>
      </c>
      <c r="AA485" s="52">
        <v>0</v>
      </c>
      <c r="AB485" s="25">
        <v>0</v>
      </c>
      <c r="AC485" s="25">
        <v>0</v>
      </c>
      <c r="AD485" s="25">
        <v>0</v>
      </c>
      <c r="AE485" s="53">
        <v>0</v>
      </c>
      <c r="AF485" s="52">
        <v>0</v>
      </c>
      <c r="AG485" s="25">
        <v>0</v>
      </c>
      <c r="AH485" s="25">
        <v>0</v>
      </c>
      <c r="AI485" s="25">
        <v>0</v>
      </c>
      <c r="AJ485" s="53">
        <v>0</v>
      </c>
      <c r="AK485" s="57">
        <v>0</v>
      </c>
      <c r="AL485" s="111">
        <v>0</v>
      </c>
      <c r="AM485" s="173">
        <v>1.3971516909380199E-2</v>
      </c>
      <c r="AN485" s="66">
        <v>0</v>
      </c>
      <c r="AO485" s="67">
        <v>0</v>
      </c>
      <c r="AP485" s="70">
        <v>0</v>
      </c>
      <c r="AQ485" s="71">
        <v>0</v>
      </c>
      <c r="AR485" s="181">
        <v>0</v>
      </c>
      <c r="AS485" s="178">
        <v>0</v>
      </c>
    </row>
    <row r="486" spans="1:45" ht="39.950000000000003" customHeight="1">
      <c r="A486" s="38" t="s">
        <v>1011</v>
      </c>
      <c r="B486" s="22" t="s">
        <v>1012</v>
      </c>
      <c r="C486" s="22" t="s">
        <v>905</v>
      </c>
      <c r="D486" s="33">
        <v>3.42</v>
      </c>
      <c r="E486" s="35">
        <f t="shared" si="7"/>
        <v>100</v>
      </c>
      <c r="F486" s="32">
        <v>0</v>
      </c>
      <c r="G486" s="128">
        <v>0</v>
      </c>
      <c r="H486" s="169">
        <v>0</v>
      </c>
      <c r="I486" s="49">
        <v>0</v>
      </c>
      <c r="J486" s="32">
        <v>0</v>
      </c>
      <c r="K486" s="44" t="s">
        <v>53</v>
      </c>
      <c r="L486" s="45" t="s">
        <v>53</v>
      </c>
      <c r="M486" s="44">
        <v>0</v>
      </c>
      <c r="N486" s="24">
        <v>0</v>
      </c>
      <c r="O486" s="45">
        <v>0</v>
      </c>
      <c r="P486" s="44">
        <v>0</v>
      </c>
      <c r="Q486" s="24">
        <v>0</v>
      </c>
      <c r="R486" s="45">
        <v>0</v>
      </c>
      <c r="S486" s="34">
        <v>0</v>
      </c>
      <c r="T486" s="24">
        <v>0</v>
      </c>
      <c r="U486" s="45">
        <v>0</v>
      </c>
      <c r="V486" s="52">
        <v>0</v>
      </c>
      <c r="W486" s="25">
        <v>0</v>
      </c>
      <c r="X486" s="25">
        <v>0</v>
      </c>
      <c r="Y486" s="25">
        <v>0</v>
      </c>
      <c r="Z486" s="53">
        <v>0</v>
      </c>
      <c r="AA486" s="52">
        <v>0</v>
      </c>
      <c r="AB486" s="25">
        <v>0</v>
      </c>
      <c r="AC486" s="25">
        <v>0</v>
      </c>
      <c r="AD486" s="25">
        <v>0</v>
      </c>
      <c r="AE486" s="53">
        <v>0</v>
      </c>
      <c r="AF486" s="52">
        <v>0</v>
      </c>
      <c r="AG486" s="25">
        <v>0</v>
      </c>
      <c r="AH486" s="25">
        <v>0</v>
      </c>
      <c r="AI486" s="25">
        <v>0</v>
      </c>
      <c r="AJ486" s="53">
        <v>0</v>
      </c>
      <c r="AK486" s="57">
        <v>0.139136925275685</v>
      </c>
      <c r="AL486" s="111">
        <v>4.9200652734593293E-3</v>
      </c>
      <c r="AM486" s="173">
        <v>8.9005165144321191E-3</v>
      </c>
      <c r="AN486" s="66">
        <v>0</v>
      </c>
      <c r="AO486" s="67">
        <v>0</v>
      </c>
      <c r="AP486" s="70">
        <v>4.8228550645900796</v>
      </c>
      <c r="AQ486" s="71">
        <v>85.178500693263402</v>
      </c>
      <c r="AR486" s="181">
        <v>1</v>
      </c>
      <c r="AS486" s="178">
        <v>0</v>
      </c>
    </row>
    <row r="487" spans="1:45" ht="39.950000000000003" customHeight="1">
      <c r="A487" s="38" t="s">
        <v>1013</v>
      </c>
      <c r="B487" s="22" t="s">
        <v>1014</v>
      </c>
      <c r="C487" s="22" t="s">
        <v>905</v>
      </c>
      <c r="D487" s="33">
        <v>26.84</v>
      </c>
      <c r="E487" s="35">
        <f t="shared" si="7"/>
        <v>94.424785818000004</v>
      </c>
      <c r="F487" s="32">
        <v>1.4409020539999999</v>
      </c>
      <c r="G487" s="128">
        <v>4.1343121280000004</v>
      </c>
      <c r="H487" s="169">
        <v>0</v>
      </c>
      <c r="I487" s="49">
        <v>4.0848500817537996</v>
      </c>
      <c r="J487" s="32">
        <v>2.0302957288648305</v>
      </c>
      <c r="K487" s="44" t="s">
        <v>53</v>
      </c>
      <c r="L487" s="45" t="s">
        <v>53</v>
      </c>
      <c r="M487" s="44">
        <v>0</v>
      </c>
      <c r="N487" s="24">
        <v>0</v>
      </c>
      <c r="O487" s="45">
        <v>0</v>
      </c>
      <c r="P487" s="44">
        <v>0</v>
      </c>
      <c r="Q487" s="24">
        <v>0</v>
      </c>
      <c r="R487" s="45">
        <v>0</v>
      </c>
      <c r="S487" s="34">
        <v>0</v>
      </c>
      <c r="T487" s="24">
        <v>0</v>
      </c>
      <c r="U487" s="45">
        <v>0</v>
      </c>
      <c r="V487" s="52">
        <v>0</v>
      </c>
      <c r="W487" s="25">
        <v>0</v>
      </c>
      <c r="X487" s="25">
        <v>0</v>
      </c>
      <c r="Y487" s="25">
        <v>3.8123525349619798</v>
      </c>
      <c r="Z487" s="53">
        <v>13.3490408684036</v>
      </c>
      <c r="AA487" s="52">
        <v>9.0075884381332099</v>
      </c>
      <c r="AB487" s="25">
        <v>10.477848514992299</v>
      </c>
      <c r="AC487" s="25">
        <v>10.813119917926601</v>
      </c>
      <c r="AD487" s="25">
        <v>14.0996477794193</v>
      </c>
      <c r="AE487" s="53">
        <v>17.866939503700198</v>
      </c>
      <c r="AF487" s="52">
        <v>11.1483911585056</v>
      </c>
      <c r="AG487" s="25">
        <v>13.3691432611575</v>
      </c>
      <c r="AH487" s="25">
        <v>14.0996477794193</v>
      </c>
      <c r="AI487" s="25">
        <v>15.987553004727401</v>
      </c>
      <c r="AJ487" s="53">
        <v>19.971939527439002</v>
      </c>
      <c r="AK487" s="57">
        <v>2.4764338184939796E-2</v>
      </c>
      <c r="AL487" s="111">
        <v>1.2037138343173699E-2</v>
      </c>
      <c r="AM487" s="173">
        <v>5.3414123767140997E-2</v>
      </c>
      <c r="AN487" s="66">
        <v>0</v>
      </c>
      <c r="AO487" s="67">
        <v>0</v>
      </c>
      <c r="AP487" s="70">
        <v>0</v>
      </c>
      <c r="AQ487" s="71">
        <v>0</v>
      </c>
      <c r="AR487" s="181">
        <v>1</v>
      </c>
      <c r="AS487" s="178">
        <v>0</v>
      </c>
    </row>
    <row r="488" spans="1:45" ht="39.950000000000003" customHeight="1">
      <c r="A488" s="38" t="s">
        <v>1015</v>
      </c>
      <c r="B488" s="22" t="s">
        <v>1016</v>
      </c>
      <c r="C488" s="22" t="s">
        <v>905</v>
      </c>
      <c r="D488" s="33">
        <v>6.25</v>
      </c>
      <c r="E488" s="35">
        <f t="shared" si="7"/>
        <v>100</v>
      </c>
      <c r="F488" s="32">
        <v>0</v>
      </c>
      <c r="G488" s="128">
        <v>0</v>
      </c>
      <c r="H488" s="169">
        <v>0</v>
      </c>
      <c r="I488" s="49">
        <v>0</v>
      </c>
      <c r="J488" s="32">
        <v>0</v>
      </c>
      <c r="K488" s="44" t="s">
        <v>53</v>
      </c>
      <c r="L488" s="45" t="s">
        <v>53</v>
      </c>
      <c r="M488" s="44">
        <v>0</v>
      </c>
      <c r="N488" s="24">
        <v>0</v>
      </c>
      <c r="O488" s="45">
        <v>0</v>
      </c>
      <c r="P488" s="44">
        <v>0</v>
      </c>
      <c r="Q488" s="24">
        <v>0</v>
      </c>
      <c r="R488" s="45">
        <v>0</v>
      </c>
      <c r="S488" s="34">
        <v>0</v>
      </c>
      <c r="T488" s="24">
        <v>0</v>
      </c>
      <c r="U488" s="45">
        <v>0</v>
      </c>
      <c r="V488" s="52">
        <v>0</v>
      </c>
      <c r="W488" s="25">
        <v>0</v>
      </c>
      <c r="X488" s="25">
        <v>0</v>
      </c>
      <c r="Y488" s="25">
        <v>0</v>
      </c>
      <c r="Z488" s="53">
        <v>0</v>
      </c>
      <c r="AA488" s="52">
        <v>0</v>
      </c>
      <c r="AB488" s="25">
        <v>0</v>
      </c>
      <c r="AC488" s="25">
        <v>0</v>
      </c>
      <c r="AD488" s="25">
        <v>0</v>
      </c>
      <c r="AE488" s="53">
        <v>0</v>
      </c>
      <c r="AF488" s="52">
        <v>0</v>
      </c>
      <c r="AG488" s="25">
        <v>0</v>
      </c>
      <c r="AH488" s="25">
        <v>0</v>
      </c>
      <c r="AI488" s="25">
        <v>0</v>
      </c>
      <c r="AJ488" s="53">
        <v>0</v>
      </c>
      <c r="AK488" s="57">
        <v>0.25129331876411398</v>
      </c>
      <c r="AL488" s="111">
        <v>6.9754342376399908E-2</v>
      </c>
      <c r="AM488" s="173">
        <v>0.12928832237806598</v>
      </c>
      <c r="AN488" s="66">
        <v>0</v>
      </c>
      <c r="AO488" s="67">
        <v>0</v>
      </c>
      <c r="AP488" s="70">
        <v>0</v>
      </c>
      <c r="AQ488" s="71">
        <v>12.0505277469177</v>
      </c>
      <c r="AR488" s="181">
        <v>0</v>
      </c>
      <c r="AS488" s="178">
        <v>0</v>
      </c>
    </row>
    <row r="489" spans="1:45" ht="39.950000000000003" customHeight="1">
      <c r="A489" s="38" t="s">
        <v>1017</v>
      </c>
      <c r="B489" s="22" t="s">
        <v>1018</v>
      </c>
      <c r="C489" s="22" t="s">
        <v>905</v>
      </c>
      <c r="D489" s="33">
        <v>0.73</v>
      </c>
      <c r="E489" s="35">
        <f t="shared" si="7"/>
        <v>100</v>
      </c>
      <c r="F489" s="32">
        <v>0</v>
      </c>
      <c r="G489" s="128">
        <v>0</v>
      </c>
      <c r="H489" s="169">
        <v>0</v>
      </c>
      <c r="I489" s="49">
        <v>0</v>
      </c>
      <c r="J489" s="32">
        <v>0</v>
      </c>
      <c r="K489" s="44" t="s">
        <v>53</v>
      </c>
      <c r="L489" s="45" t="s">
        <v>53</v>
      </c>
      <c r="M489" s="44">
        <v>0</v>
      </c>
      <c r="N489" s="24">
        <v>0</v>
      </c>
      <c r="O489" s="45">
        <v>0</v>
      </c>
      <c r="P489" s="44">
        <v>0</v>
      </c>
      <c r="Q489" s="24">
        <v>0</v>
      </c>
      <c r="R489" s="45">
        <v>0</v>
      </c>
      <c r="S489" s="34">
        <v>0</v>
      </c>
      <c r="T489" s="24">
        <v>0</v>
      </c>
      <c r="U489" s="45">
        <v>0</v>
      </c>
      <c r="V489" s="52">
        <v>0</v>
      </c>
      <c r="W489" s="25">
        <v>0</v>
      </c>
      <c r="X489" s="25">
        <v>0</v>
      </c>
      <c r="Y489" s="25">
        <v>0</v>
      </c>
      <c r="Z489" s="53">
        <v>0</v>
      </c>
      <c r="AA489" s="52">
        <v>0</v>
      </c>
      <c r="AB489" s="25">
        <v>0</v>
      </c>
      <c r="AC489" s="25">
        <v>0</v>
      </c>
      <c r="AD489" s="25">
        <v>0</v>
      </c>
      <c r="AE489" s="53">
        <v>0</v>
      </c>
      <c r="AF489" s="52">
        <v>0</v>
      </c>
      <c r="AG489" s="25">
        <v>0</v>
      </c>
      <c r="AH489" s="25">
        <v>0</v>
      </c>
      <c r="AI489" s="25">
        <v>0</v>
      </c>
      <c r="AJ489" s="53">
        <v>0</v>
      </c>
      <c r="AK489" s="57">
        <v>0</v>
      </c>
      <c r="AL489" s="111">
        <v>0</v>
      </c>
      <c r="AM489" s="173">
        <v>1.38714527337289E-2</v>
      </c>
      <c r="AN489" s="66">
        <v>0</v>
      </c>
      <c r="AO489" s="67">
        <v>0</v>
      </c>
      <c r="AP489" s="70">
        <v>0</v>
      </c>
      <c r="AQ489" s="71">
        <v>80.407344470043</v>
      </c>
      <c r="AR489" s="181">
        <v>0</v>
      </c>
      <c r="AS489" s="178">
        <v>0</v>
      </c>
    </row>
    <row r="490" spans="1:45" ht="39.950000000000003" customHeight="1">
      <c r="A490" s="38" t="s">
        <v>1019</v>
      </c>
      <c r="B490" s="22" t="s">
        <v>1020</v>
      </c>
      <c r="C490" s="22" t="s">
        <v>905</v>
      </c>
      <c r="D490" s="33">
        <v>2</v>
      </c>
      <c r="E490" s="35">
        <f t="shared" si="7"/>
        <v>100</v>
      </c>
      <c r="F490" s="32">
        <v>0</v>
      </c>
      <c r="G490" s="128">
        <v>0</v>
      </c>
      <c r="H490" s="169">
        <v>0</v>
      </c>
      <c r="I490" s="49">
        <v>0</v>
      </c>
      <c r="J490" s="32">
        <v>0</v>
      </c>
      <c r="K490" s="44" t="s">
        <v>53</v>
      </c>
      <c r="L490" s="45" t="s">
        <v>53</v>
      </c>
      <c r="M490" s="44">
        <v>0</v>
      </c>
      <c r="N490" s="24">
        <v>0</v>
      </c>
      <c r="O490" s="45">
        <v>0</v>
      </c>
      <c r="P490" s="44">
        <v>0</v>
      </c>
      <c r="Q490" s="24">
        <v>0</v>
      </c>
      <c r="R490" s="45">
        <v>0</v>
      </c>
      <c r="S490" s="34">
        <v>0</v>
      </c>
      <c r="T490" s="24">
        <v>0</v>
      </c>
      <c r="U490" s="45">
        <v>0</v>
      </c>
      <c r="V490" s="52">
        <v>0</v>
      </c>
      <c r="W490" s="25">
        <v>0</v>
      </c>
      <c r="X490" s="25">
        <v>0</v>
      </c>
      <c r="Y490" s="25">
        <v>0</v>
      </c>
      <c r="Z490" s="53">
        <v>0</v>
      </c>
      <c r="AA490" s="52">
        <v>0</v>
      </c>
      <c r="AB490" s="25">
        <v>0</v>
      </c>
      <c r="AC490" s="25">
        <v>0</v>
      </c>
      <c r="AD490" s="25">
        <v>0</v>
      </c>
      <c r="AE490" s="53">
        <v>0</v>
      </c>
      <c r="AF490" s="52">
        <v>0</v>
      </c>
      <c r="AG490" s="25">
        <v>0</v>
      </c>
      <c r="AH490" s="25">
        <v>0</v>
      </c>
      <c r="AI490" s="25">
        <v>0</v>
      </c>
      <c r="AJ490" s="53">
        <v>0</v>
      </c>
      <c r="AK490" s="57">
        <v>3.0612530011299502E-2</v>
      </c>
      <c r="AL490" s="111">
        <v>1.92078631214559E-2</v>
      </c>
      <c r="AM490" s="173">
        <v>3.7013489072075495E-2</v>
      </c>
      <c r="AN490" s="66">
        <v>0</v>
      </c>
      <c r="AO490" s="67">
        <v>0</v>
      </c>
      <c r="AP490" s="70">
        <v>0</v>
      </c>
      <c r="AQ490" s="71">
        <v>0</v>
      </c>
      <c r="AR490" s="181">
        <v>0</v>
      </c>
      <c r="AS490" s="178">
        <v>0</v>
      </c>
    </row>
    <row r="491" spans="1:45" ht="39.950000000000003" customHeight="1">
      <c r="A491" s="38" t="s">
        <v>1021</v>
      </c>
      <c r="B491" s="22" t="s">
        <v>1022</v>
      </c>
      <c r="C491" s="22" t="s">
        <v>905</v>
      </c>
      <c r="D491" s="33">
        <v>4.6100000000000003</v>
      </c>
      <c r="E491" s="35">
        <f t="shared" si="7"/>
        <v>100</v>
      </c>
      <c r="F491" s="32">
        <v>0</v>
      </c>
      <c r="G491" s="128">
        <v>0</v>
      </c>
      <c r="H491" s="169">
        <v>0</v>
      </c>
      <c r="I491" s="49">
        <v>0</v>
      </c>
      <c r="J491" s="32">
        <v>0</v>
      </c>
      <c r="K491" s="44" t="s">
        <v>53</v>
      </c>
      <c r="L491" s="45" t="s">
        <v>53</v>
      </c>
      <c r="M491" s="44">
        <v>0</v>
      </c>
      <c r="N491" s="24">
        <v>0</v>
      </c>
      <c r="O491" s="45">
        <v>0</v>
      </c>
      <c r="P491" s="44">
        <v>0</v>
      </c>
      <c r="Q491" s="24">
        <v>0</v>
      </c>
      <c r="R491" s="45">
        <v>0</v>
      </c>
      <c r="S491" s="34">
        <v>0</v>
      </c>
      <c r="T491" s="24">
        <v>0</v>
      </c>
      <c r="U491" s="45">
        <v>0</v>
      </c>
      <c r="V491" s="52">
        <v>0</v>
      </c>
      <c r="W491" s="25">
        <v>0</v>
      </c>
      <c r="X491" s="25">
        <v>0</v>
      </c>
      <c r="Y491" s="25">
        <v>0</v>
      </c>
      <c r="Z491" s="53">
        <v>0</v>
      </c>
      <c r="AA491" s="52">
        <v>0</v>
      </c>
      <c r="AB491" s="25">
        <v>0</v>
      </c>
      <c r="AC491" s="25">
        <v>0</v>
      </c>
      <c r="AD491" s="25">
        <v>0</v>
      </c>
      <c r="AE491" s="53">
        <v>0</v>
      </c>
      <c r="AF491" s="52">
        <v>0</v>
      </c>
      <c r="AG491" s="25">
        <v>0</v>
      </c>
      <c r="AH491" s="25">
        <v>0</v>
      </c>
      <c r="AI491" s="25">
        <v>0</v>
      </c>
      <c r="AJ491" s="53">
        <v>0</v>
      </c>
      <c r="AK491" s="57">
        <v>6.5754884372700005E-6</v>
      </c>
      <c r="AL491" s="111">
        <v>5.7444101773829999E-5</v>
      </c>
      <c r="AM491" s="173">
        <v>1.35869972601911E-3</v>
      </c>
      <c r="AN491" s="66">
        <v>0</v>
      </c>
      <c r="AO491" s="67">
        <v>0</v>
      </c>
      <c r="AP491" s="70">
        <v>0</v>
      </c>
      <c r="AQ491" s="71">
        <v>0</v>
      </c>
      <c r="AR491" s="181">
        <v>4</v>
      </c>
      <c r="AS491" s="178">
        <v>0</v>
      </c>
    </row>
    <row r="492" spans="1:45" ht="39.950000000000003" customHeight="1">
      <c r="A492" s="38" t="s">
        <v>1023</v>
      </c>
      <c r="B492" s="22" t="s">
        <v>1024</v>
      </c>
      <c r="C492" s="22" t="s">
        <v>905</v>
      </c>
      <c r="D492" s="33">
        <v>0.21</v>
      </c>
      <c r="E492" s="35">
        <f t="shared" si="7"/>
        <v>100</v>
      </c>
      <c r="F492" s="32">
        <v>0</v>
      </c>
      <c r="G492" s="128">
        <v>0</v>
      </c>
      <c r="H492" s="169">
        <v>0</v>
      </c>
      <c r="I492" s="49">
        <v>0</v>
      </c>
      <c r="J492" s="32">
        <v>0</v>
      </c>
      <c r="K492" s="44" t="s">
        <v>53</v>
      </c>
      <c r="L492" s="45" t="s">
        <v>53</v>
      </c>
      <c r="M492" s="44">
        <v>0</v>
      </c>
      <c r="N492" s="24">
        <v>0</v>
      </c>
      <c r="O492" s="45">
        <v>0</v>
      </c>
      <c r="P492" s="44">
        <v>0</v>
      </c>
      <c r="Q492" s="24">
        <v>0</v>
      </c>
      <c r="R492" s="45">
        <v>0</v>
      </c>
      <c r="S492" s="34">
        <v>0</v>
      </c>
      <c r="T492" s="24">
        <v>0</v>
      </c>
      <c r="U492" s="45">
        <v>0</v>
      </c>
      <c r="V492" s="52">
        <v>0</v>
      </c>
      <c r="W492" s="25">
        <v>0</v>
      </c>
      <c r="X492" s="25">
        <v>0</v>
      </c>
      <c r="Y492" s="25">
        <v>0</v>
      </c>
      <c r="Z492" s="53">
        <v>0</v>
      </c>
      <c r="AA492" s="52">
        <v>0</v>
      </c>
      <c r="AB492" s="25">
        <v>0</v>
      </c>
      <c r="AC492" s="25">
        <v>0</v>
      </c>
      <c r="AD492" s="25">
        <v>0</v>
      </c>
      <c r="AE492" s="53">
        <v>0</v>
      </c>
      <c r="AF492" s="52">
        <v>0</v>
      </c>
      <c r="AG492" s="25">
        <v>0</v>
      </c>
      <c r="AH492" s="25">
        <v>0</v>
      </c>
      <c r="AI492" s="25">
        <v>0</v>
      </c>
      <c r="AJ492" s="53">
        <v>0</v>
      </c>
      <c r="AK492" s="57">
        <v>0.31935233627978299</v>
      </c>
      <c r="AL492" s="111">
        <v>0.68058594293726893</v>
      </c>
      <c r="AM492" s="173">
        <v>5.5575804647299998E-5</v>
      </c>
      <c r="AN492" s="66">
        <v>0</v>
      </c>
      <c r="AO492" s="67">
        <v>0</v>
      </c>
      <c r="AP492" s="70">
        <v>0</v>
      </c>
      <c r="AQ492" s="71">
        <v>0</v>
      </c>
      <c r="AR492" s="181">
        <v>0</v>
      </c>
      <c r="AS492" s="178">
        <v>0</v>
      </c>
    </row>
    <row r="493" spans="1:45" ht="39.950000000000003" customHeight="1">
      <c r="A493" s="38" t="s">
        <v>1025</v>
      </c>
      <c r="B493" s="22" t="s">
        <v>1026</v>
      </c>
      <c r="C493" s="22" t="s">
        <v>905</v>
      </c>
      <c r="D493" s="33">
        <v>6.07</v>
      </c>
      <c r="E493" s="35">
        <f t="shared" si="7"/>
        <v>100</v>
      </c>
      <c r="F493" s="32">
        <v>0</v>
      </c>
      <c r="G493" s="128">
        <v>0</v>
      </c>
      <c r="H493" s="169">
        <v>0</v>
      </c>
      <c r="I493" s="49">
        <v>0</v>
      </c>
      <c r="J493" s="32">
        <v>0</v>
      </c>
      <c r="K493" s="44" t="s">
        <v>53</v>
      </c>
      <c r="L493" s="45" t="s">
        <v>53</v>
      </c>
      <c r="M493" s="44">
        <v>0</v>
      </c>
      <c r="N493" s="24">
        <v>0</v>
      </c>
      <c r="O493" s="45">
        <v>0</v>
      </c>
      <c r="P493" s="44">
        <v>0</v>
      </c>
      <c r="Q493" s="24">
        <v>0</v>
      </c>
      <c r="R493" s="45">
        <v>0</v>
      </c>
      <c r="S493" s="34">
        <v>0</v>
      </c>
      <c r="T493" s="24">
        <v>0</v>
      </c>
      <c r="U493" s="45">
        <v>0</v>
      </c>
      <c r="V493" s="52">
        <v>0</v>
      </c>
      <c r="W493" s="25">
        <v>0</v>
      </c>
      <c r="X493" s="25">
        <v>0</v>
      </c>
      <c r="Y493" s="25">
        <v>0</v>
      </c>
      <c r="Z493" s="53">
        <v>0</v>
      </c>
      <c r="AA493" s="52">
        <v>0</v>
      </c>
      <c r="AB493" s="25">
        <v>0</v>
      </c>
      <c r="AC493" s="25">
        <v>0</v>
      </c>
      <c r="AD493" s="25">
        <v>0</v>
      </c>
      <c r="AE493" s="53">
        <v>0</v>
      </c>
      <c r="AF493" s="52">
        <v>0</v>
      </c>
      <c r="AG493" s="25">
        <v>0</v>
      </c>
      <c r="AH493" s="25">
        <v>0</v>
      </c>
      <c r="AI493" s="25">
        <v>0</v>
      </c>
      <c r="AJ493" s="53">
        <v>0</v>
      </c>
      <c r="AK493" s="57">
        <v>0</v>
      </c>
      <c r="AL493" s="111">
        <v>0</v>
      </c>
      <c r="AM493" s="173">
        <v>0</v>
      </c>
      <c r="AN493" s="66">
        <v>0</v>
      </c>
      <c r="AO493" s="67">
        <v>0</v>
      </c>
      <c r="AP493" s="70">
        <v>0</v>
      </c>
      <c r="AQ493" s="71">
        <v>0</v>
      </c>
      <c r="AR493" s="181">
        <v>0</v>
      </c>
      <c r="AS493" s="178">
        <v>0</v>
      </c>
    </row>
    <row r="494" spans="1:45" ht="39.950000000000003" customHeight="1">
      <c r="A494" s="38" t="s">
        <v>1027</v>
      </c>
      <c r="B494" s="22" t="s">
        <v>1028</v>
      </c>
      <c r="C494" s="22" t="s">
        <v>905</v>
      </c>
      <c r="D494" s="33">
        <v>4.99</v>
      </c>
      <c r="E494" s="35">
        <f t="shared" si="7"/>
        <v>100</v>
      </c>
      <c r="F494" s="32">
        <v>0</v>
      </c>
      <c r="G494" s="128">
        <v>0</v>
      </c>
      <c r="H494" s="169">
        <v>0</v>
      </c>
      <c r="I494" s="49">
        <v>0</v>
      </c>
      <c r="J494" s="32">
        <v>0</v>
      </c>
      <c r="K494" s="44" t="s">
        <v>53</v>
      </c>
      <c r="L494" s="45" t="s">
        <v>53</v>
      </c>
      <c r="M494" s="44">
        <v>0</v>
      </c>
      <c r="N494" s="24">
        <v>0</v>
      </c>
      <c r="O494" s="45">
        <v>0</v>
      </c>
      <c r="P494" s="44">
        <v>0</v>
      </c>
      <c r="Q494" s="24">
        <v>0</v>
      </c>
      <c r="R494" s="45">
        <v>0</v>
      </c>
      <c r="S494" s="34">
        <v>0</v>
      </c>
      <c r="T494" s="24">
        <v>0</v>
      </c>
      <c r="U494" s="45">
        <v>0</v>
      </c>
      <c r="V494" s="52">
        <v>0</v>
      </c>
      <c r="W494" s="25">
        <v>0</v>
      </c>
      <c r="X494" s="25">
        <v>0</v>
      </c>
      <c r="Y494" s="25">
        <v>0</v>
      </c>
      <c r="Z494" s="53">
        <v>0</v>
      </c>
      <c r="AA494" s="52">
        <v>0</v>
      </c>
      <c r="AB494" s="25">
        <v>0</v>
      </c>
      <c r="AC494" s="25">
        <v>0</v>
      </c>
      <c r="AD494" s="25">
        <v>0</v>
      </c>
      <c r="AE494" s="53">
        <v>0</v>
      </c>
      <c r="AF494" s="52">
        <v>0</v>
      </c>
      <c r="AG494" s="25">
        <v>0</v>
      </c>
      <c r="AH494" s="25">
        <v>0</v>
      </c>
      <c r="AI494" s="25">
        <v>0</v>
      </c>
      <c r="AJ494" s="53">
        <v>0</v>
      </c>
      <c r="AK494" s="57">
        <v>2.43154360465518E-2</v>
      </c>
      <c r="AL494" s="111">
        <v>1.40426609969934E-2</v>
      </c>
      <c r="AM494" s="173">
        <v>4.6548459609630104E-2</v>
      </c>
      <c r="AN494" s="66">
        <v>0</v>
      </c>
      <c r="AO494" s="67">
        <v>0</v>
      </c>
      <c r="AP494" s="70">
        <v>0</v>
      </c>
      <c r="AQ494" s="71">
        <v>0</v>
      </c>
      <c r="AR494" s="181">
        <v>0</v>
      </c>
      <c r="AS494" s="178">
        <v>0</v>
      </c>
    </row>
    <row r="495" spans="1:45" ht="39.950000000000003" customHeight="1">
      <c r="A495" s="38" t="s">
        <v>1029</v>
      </c>
      <c r="B495" s="22" t="s">
        <v>1030</v>
      </c>
      <c r="C495" s="22" t="s">
        <v>905</v>
      </c>
      <c r="D495" s="33">
        <v>16.41</v>
      </c>
      <c r="E495" s="35">
        <f t="shared" si="7"/>
        <v>98.994325294000006</v>
      </c>
      <c r="F495" s="32">
        <v>0.53835977300000004</v>
      </c>
      <c r="G495" s="128">
        <v>0.46731493299999999</v>
      </c>
      <c r="H495" s="169">
        <v>0.457566069321375</v>
      </c>
      <c r="I495" s="49">
        <v>0</v>
      </c>
      <c r="J495" s="32">
        <v>0</v>
      </c>
      <c r="K495" s="44" t="s">
        <v>53</v>
      </c>
      <c r="L495" s="45" t="s">
        <v>53</v>
      </c>
      <c r="M495" s="44">
        <v>0</v>
      </c>
      <c r="N495" s="24">
        <v>0</v>
      </c>
      <c r="O495" s="45">
        <v>0</v>
      </c>
      <c r="P495" s="44">
        <v>0</v>
      </c>
      <c r="Q495" s="24">
        <v>0</v>
      </c>
      <c r="R495" s="45">
        <v>0</v>
      </c>
      <c r="S495" s="34">
        <v>0</v>
      </c>
      <c r="T495" s="24">
        <v>0</v>
      </c>
      <c r="U495" s="45">
        <v>0</v>
      </c>
      <c r="V495" s="52">
        <v>0</v>
      </c>
      <c r="W495" s="25">
        <v>0</v>
      </c>
      <c r="X495" s="25">
        <v>0</v>
      </c>
      <c r="Y495" s="25">
        <v>0</v>
      </c>
      <c r="Z495" s="53">
        <v>0</v>
      </c>
      <c r="AA495" s="52">
        <v>0</v>
      </c>
      <c r="AB495" s="25">
        <v>0</v>
      </c>
      <c r="AC495" s="25">
        <v>0</v>
      </c>
      <c r="AD495" s="25">
        <v>0</v>
      </c>
      <c r="AE495" s="53">
        <v>0</v>
      </c>
      <c r="AF495" s="52">
        <v>0</v>
      </c>
      <c r="AG495" s="25">
        <v>0</v>
      </c>
      <c r="AH495" s="25">
        <v>0</v>
      </c>
      <c r="AI495" s="25">
        <v>0</v>
      </c>
      <c r="AJ495" s="53">
        <v>0</v>
      </c>
      <c r="AK495" s="57">
        <v>6.47351733897812E-2</v>
      </c>
      <c r="AL495" s="111">
        <v>2.06752035671437E-2</v>
      </c>
      <c r="AM495" s="173">
        <v>4.5387075396845999E-2</v>
      </c>
      <c r="AN495" s="66">
        <v>0</v>
      </c>
      <c r="AO495" s="67">
        <v>0</v>
      </c>
      <c r="AP495" s="70">
        <v>0.93504558256276904</v>
      </c>
      <c r="AQ495" s="71">
        <v>0</v>
      </c>
      <c r="AR495" s="181">
        <v>0</v>
      </c>
      <c r="AS495" s="178">
        <v>0</v>
      </c>
    </row>
    <row r="496" spans="1:45" ht="39.950000000000003" customHeight="1">
      <c r="A496" s="38" t="s">
        <v>1031</v>
      </c>
      <c r="B496" s="22" t="s">
        <v>1032</v>
      </c>
      <c r="C496" s="22" t="s">
        <v>905</v>
      </c>
      <c r="D496" s="33">
        <v>3.08</v>
      </c>
      <c r="E496" s="35">
        <f t="shared" si="7"/>
        <v>100</v>
      </c>
      <c r="F496" s="32">
        <v>0</v>
      </c>
      <c r="G496" s="128">
        <v>0</v>
      </c>
      <c r="H496" s="169">
        <v>0</v>
      </c>
      <c r="I496" s="49">
        <v>0</v>
      </c>
      <c r="J496" s="32">
        <v>0</v>
      </c>
      <c r="K496" s="44" t="s">
        <v>53</v>
      </c>
      <c r="L496" s="45" t="s">
        <v>53</v>
      </c>
      <c r="M496" s="44">
        <v>0</v>
      </c>
      <c r="N496" s="24">
        <v>0</v>
      </c>
      <c r="O496" s="45">
        <v>0</v>
      </c>
      <c r="P496" s="44">
        <v>0</v>
      </c>
      <c r="Q496" s="24">
        <v>0</v>
      </c>
      <c r="R496" s="45">
        <v>0</v>
      </c>
      <c r="S496" s="34">
        <v>0</v>
      </c>
      <c r="T496" s="24">
        <v>0</v>
      </c>
      <c r="U496" s="45">
        <v>0</v>
      </c>
      <c r="V496" s="52">
        <v>0</v>
      </c>
      <c r="W496" s="25">
        <v>0</v>
      </c>
      <c r="X496" s="25">
        <v>0</v>
      </c>
      <c r="Y496" s="25">
        <v>0</v>
      </c>
      <c r="Z496" s="53">
        <v>0</v>
      </c>
      <c r="AA496" s="52">
        <v>0</v>
      </c>
      <c r="AB496" s="25">
        <v>0</v>
      </c>
      <c r="AC496" s="25">
        <v>0</v>
      </c>
      <c r="AD496" s="25">
        <v>0</v>
      </c>
      <c r="AE496" s="53">
        <v>0</v>
      </c>
      <c r="AF496" s="52">
        <v>0</v>
      </c>
      <c r="AG496" s="25">
        <v>0</v>
      </c>
      <c r="AH496" s="25">
        <v>0</v>
      </c>
      <c r="AI496" s="25">
        <v>0</v>
      </c>
      <c r="AJ496" s="53">
        <v>0</v>
      </c>
      <c r="AK496" s="57">
        <v>0</v>
      </c>
      <c r="AL496" s="111">
        <v>0</v>
      </c>
      <c r="AM496" s="173">
        <v>0</v>
      </c>
      <c r="AN496" s="66">
        <v>0</v>
      </c>
      <c r="AO496" s="67">
        <v>0</v>
      </c>
      <c r="AP496" s="70">
        <v>0</v>
      </c>
      <c r="AQ496" s="71">
        <v>0</v>
      </c>
      <c r="AR496" s="181">
        <v>0</v>
      </c>
      <c r="AS496" s="178">
        <v>0</v>
      </c>
    </row>
    <row r="497" spans="1:45" ht="39.950000000000003" customHeight="1">
      <c r="A497" s="38" t="s">
        <v>1033</v>
      </c>
      <c r="B497" s="22" t="s">
        <v>1034</v>
      </c>
      <c r="C497" s="22" t="s">
        <v>905</v>
      </c>
      <c r="D497" s="33">
        <v>13.01</v>
      </c>
      <c r="E497" s="35">
        <f t="shared" si="7"/>
        <v>98.852360762000004</v>
      </c>
      <c r="F497" s="32">
        <v>0.65112724700000002</v>
      </c>
      <c r="G497" s="128">
        <v>0.49651199099999999</v>
      </c>
      <c r="H497" s="169">
        <v>0.48421392468697</v>
      </c>
      <c r="I497" s="49">
        <v>0</v>
      </c>
      <c r="J497" s="32">
        <v>0</v>
      </c>
      <c r="K497" s="44" t="s">
        <v>53</v>
      </c>
      <c r="L497" s="45" t="s">
        <v>53</v>
      </c>
      <c r="M497" s="44">
        <v>0</v>
      </c>
      <c r="N497" s="24">
        <v>0</v>
      </c>
      <c r="O497" s="45">
        <v>0</v>
      </c>
      <c r="P497" s="44">
        <v>0</v>
      </c>
      <c r="Q497" s="24">
        <v>0</v>
      </c>
      <c r="R497" s="45">
        <v>0</v>
      </c>
      <c r="S497" s="34">
        <v>0</v>
      </c>
      <c r="T497" s="24">
        <v>0</v>
      </c>
      <c r="U497" s="45">
        <v>0</v>
      </c>
      <c r="V497" s="52">
        <v>0</v>
      </c>
      <c r="W497" s="25">
        <v>0</v>
      </c>
      <c r="X497" s="25">
        <v>0</v>
      </c>
      <c r="Y497" s="25">
        <v>0</v>
      </c>
      <c r="Z497" s="53">
        <v>0</v>
      </c>
      <c r="AA497" s="52">
        <v>0</v>
      </c>
      <c r="AB497" s="25">
        <v>0</v>
      </c>
      <c r="AC497" s="25">
        <v>0</v>
      </c>
      <c r="AD497" s="25">
        <v>0</v>
      </c>
      <c r="AE497" s="53">
        <v>0</v>
      </c>
      <c r="AF497" s="52">
        <v>0</v>
      </c>
      <c r="AG497" s="25">
        <v>0</v>
      </c>
      <c r="AH497" s="25">
        <v>0</v>
      </c>
      <c r="AI497" s="25">
        <v>0</v>
      </c>
      <c r="AJ497" s="53">
        <v>0</v>
      </c>
      <c r="AK497" s="57">
        <v>6.9268722826038409E-2</v>
      </c>
      <c r="AL497" s="111">
        <v>2.1346130957536399E-2</v>
      </c>
      <c r="AM497" s="173">
        <v>4.7931067161244297E-2</v>
      </c>
      <c r="AN497" s="66">
        <v>0</v>
      </c>
      <c r="AO497" s="67">
        <v>0</v>
      </c>
      <c r="AP497" s="70">
        <v>0.87191208580253299</v>
      </c>
      <c r="AQ497" s="71">
        <v>0</v>
      </c>
      <c r="AR497" s="181">
        <v>0</v>
      </c>
      <c r="AS497" s="178">
        <v>0</v>
      </c>
    </row>
    <row r="498" spans="1:45" ht="39.950000000000003" customHeight="1">
      <c r="A498" s="38" t="s">
        <v>1035</v>
      </c>
      <c r="B498" s="22" t="s">
        <v>1036</v>
      </c>
      <c r="C498" s="22" t="s">
        <v>905</v>
      </c>
      <c r="D498" s="33">
        <v>3.71</v>
      </c>
      <c r="E498" s="35">
        <f t="shared" si="7"/>
        <v>100</v>
      </c>
      <c r="F498" s="32">
        <v>0</v>
      </c>
      <c r="G498" s="128">
        <v>0</v>
      </c>
      <c r="H498" s="169">
        <v>0</v>
      </c>
      <c r="I498" s="49">
        <v>0</v>
      </c>
      <c r="J498" s="32">
        <v>0</v>
      </c>
      <c r="K498" s="44" t="s">
        <v>53</v>
      </c>
      <c r="L498" s="45" t="s">
        <v>53</v>
      </c>
      <c r="M498" s="44">
        <v>0</v>
      </c>
      <c r="N498" s="24">
        <v>0</v>
      </c>
      <c r="O498" s="45">
        <v>0</v>
      </c>
      <c r="P498" s="44">
        <v>0</v>
      </c>
      <c r="Q498" s="24">
        <v>0</v>
      </c>
      <c r="R498" s="45">
        <v>0</v>
      </c>
      <c r="S498" s="34">
        <v>0</v>
      </c>
      <c r="T498" s="24">
        <v>0</v>
      </c>
      <c r="U498" s="45">
        <v>0</v>
      </c>
      <c r="V498" s="52">
        <v>0</v>
      </c>
      <c r="W498" s="25">
        <v>0</v>
      </c>
      <c r="X498" s="25">
        <v>0</v>
      </c>
      <c r="Y498" s="25">
        <v>0</v>
      </c>
      <c r="Z498" s="53">
        <v>0</v>
      </c>
      <c r="AA498" s="52">
        <v>0</v>
      </c>
      <c r="AB498" s="25">
        <v>0</v>
      </c>
      <c r="AC498" s="25">
        <v>0</v>
      </c>
      <c r="AD498" s="25">
        <v>0</v>
      </c>
      <c r="AE498" s="53">
        <v>0</v>
      </c>
      <c r="AF498" s="52">
        <v>0</v>
      </c>
      <c r="AG498" s="25">
        <v>0</v>
      </c>
      <c r="AH498" s="25">
        <v>0</v>
      </c>
      <c r="AI498" s="25">
        <v>0</v>
      </c>
      <c r="AJ498" s="53">
        <v>0</v>
      </c>
      <c r="AK498" s="57">
        <v>0</v>
      </c>
      <c r="AL498" s="111">
        <v>0</v>
      </c>
      <c r="AM498" s="173">
        <v>0</v>
      </c>
      <c r="AN498" s="66">
        <v>0</v>
      </c>
      <c r="AO498" s="67">
        <v>0</v>
      </c>
      <c r="AP498" s="70">
        <v>0</v>
      </c>
      <c r="AQ498" s="71">
        <v>100</v>
      </c>
      <c r="AR498" s="181">
        <v>0</v>
      </c>
      <c r="AS498" s="178">
        <v>0</v>
      </c>
    </row>
    <row r="499" spans="1:45" ht="39.950000000000003" customHeight="1">
      <c r="A499" s="38" t="s">
        <v>1037</v>
      </c>
      <c r="B499" s="22" t="s">
        <v>1038</v>
      </c>
      <c r="C499" s="22" t="s">
        <v>905</v>
      </c>
      <c r="D499" s="33">
        <v>1.68</v>
      </c>
      <c r="E499" s="35">
        <f t="shared" si="7"/>
        <v>98.936684348</v>
      </c>
      <c r="F499" s="32">
        <v>1.002923668</v>
      </c>
      <c r="G499" s="128">
        <v>6.0391984000000003E-2</v>
      </c>
      <c r="H499" s="169">
        <v>0</v>
      </c>
      <c r="I499" s="49">
        <v>2.4858353892957599</v>
      </c>
      <c r="J499" s="32">
        <v>3.1980695888641097</v>
      </c>
      <c r="K499" s="44" t="s">
        <v>53</v>
      </c>
      <c r="L499" s="45" t="s">
        <v>53</v>
      </c>
      <c r="M499" s="44">
        <v>0</v>
      </c>
      <c r="N499" s="24">
        <v>0</v>
      </c>
      <c r="O499" s="45">
        <v>0</v>
      </c>
      <c r="P499" s="44">
        <v>0</v>
      </c>
      <c r="Q499" s="24">
        <v>0</v>
      </c>
      <c r="R499" s="45">
        <v>0</v>
      </c>
      <c r="S499" s="34">
        <v>0</v>
      </c>
      <c r="T499" s="24">
        <v>0</v>
      </c>
      <c r="U499" s="45">
        <v>0</v>
      </c>
      <c r="V499" s="52">
        <v>0</v>
      </c>
      <c r="W499" s="25">
        <v>0</v>
      </c>
      <c r="X499" s="25">
        <v>0</v>
      </c>
      <c r="Y499" s="25">
        <v>0</v>
      </c>
      <c r="Z499" s="53">
        <v>26.680735274110599</v>
      </c>
      <c r="AA499" s="52">
        <v>9.0554207622470901</v>
      </c>
      <c r="AB499" s="25">
        <v>14.884370663018901</v>
      </c>
      <c r="AC499" s="25">
        <v>21.927497218688199</v>
      </c>
      <c r="AD499" s="25">
        <v>37.709153661804898</v>
      </c>
      <c r="AE499" s="53">
        <v>55.8815462615012</v>
      </c>
      <c r="AF499" s="52">
        <v>21.927497218688199</v>
      </c>
      <c r="AG499" s="25">
        <v>26.680735274110599</v>
      </c>
      <c r="AH499" s="25">
        <v>31.1734528279292</v>
      </c>
      <c r="AI499" s="25">
        <v>48.346431841810997</v>
      </c>
      <c r="AJ499" s="53">
        <v>72.516021519644895</v>
      </c>
      <c r="AK499" s="57">
        <v>0</v>
      </c>
      <c r="AL499" s="111">
        <v>0</v>
      </c>
      <c r="AM499" s="173">
        <v>0</v>
      </c>
      <c r="AN499" s="66">
        <v>0</v>
      </c>
      <c r="AO499" s="67">
        <v>0</v>
      </c>
      <c r="AP499" s="70">
        <v>0</v>
      </c>
      <c r="AQ499" s="71">
        <v>0</v>
      </c>
      <c r="AR499" s="181">
        <v>0</v>
      </c>
      <c r="AS499" s="178">
        <v>0</v>
      </c>
    </row>
    <row r="500" spans="1:45" ht="39.950000000000003" customHeight="1">
      <c r="A500" s="38" t="s">
        <v>1039</v>
      </c>
      <c r="B500" s="22" t="s">
        <v>1040</v>
      </c>
      <c r="C500" s="22" t="s">
        <v>905</v>
      </c>
      <c r="D500" s="33">
        <v>4.55</v>
      </c>
      <c r="E500" s="35">
        <f t="shared" si="7"/>
        <v>100</v>
      </c>
      <c r="F500" s="32">
        <v>0</v>
      </c>
      <c r="G500" s="128">
        <v>0</v>
      </c>
      <c r="H500" s="169">
        <v>0</v>
      </c>
      <c r="I500" s="49">
        <v>0</v>
      </c>
      <c r="J500" s="32">
        <v>0</v>
      </c>
      <c r="K500" s="44" t="s">
        <v>53</v>
      </c>
      <c r="L500" s="45" t="s">
        <v>53</v>
      </c>
      <c r="M500" s="44">
        <v>0</v>
      </c>
      <c r="N500" s="24">
        <v>0</v>
      </c>
      <c r="O500" s="45">
        <v>0</v>
      </c>
      <c r="P500" s="44">
        <v>0</v>
      </c>
      <c r="Q500" s="24">
        <v>0</v>
      </c>
      <c r="R500" s="45">
        <v>0</v>
      </c>
      <c r="S500" s="34">
        <v>0</v>
      </c>
      <c r="T500" s="24">
        <v>0</v>
      </c>
      <c r="U500" s="45">
        <v>0</v>
      </c>
      <c r="V500" s="52">
        <v>0</v>
      </c>
      <c r="W500" s="25">
        <v>0</v>
      </c>
      <c r="X500" s="25">
        <v>0</v>
      </c>
      <c r="Y500" s="25">
        <v>0</v>
      </c>
      <c r="Z500" s="53">
        <v>0</v>
      </c>
      <c r="AA500" s="52">
        <v>0</v>
      </c>
      <c r="AB500" s="25">
        <v>0</v>
      </c>
      <c r="AC500" s="25">
        <v>0</v>
      </c>
      <c r="AD500" s="25">
        <v>0</v>
      </c>
      <c r="AE500" s="53">
        <v>0</v>
      </c>
      <c r="AF500" s="52">
        <v>0</v>
      </c>
      <c r="AG500" s="25">
        <v>0</v>
      </c>
      <c r="AH500" s="25">
        <v>0</v>
      </c>
      <c r="AI500" s="25">
        <v>0</v>
      </c>
      <c r="AJ500" s="53">
        <v>0</v>
      </c>
      <c r="AK500" s="57">
        <v>1.5195456713949101E-2</v>
      </c>
      <c r="AL500" s="111">
        <v>1.2840308263774301E-2</v>
      </c>
      <c r="AM500" s="173">
        <v>5.53955825348229E-2</v>
      </c>
      <c r="AN500" s="66">
        <v>0</v>
      </c>
      <c r="AO500" s="67">
        <v>0</v>
      </c>
      <c r="AP500" s="70">
        <v>0</v>
      </c>
      <c r="AQ500" s="71">
        <v>3.2802687595140201</v>
      </c>
      <c r="AR500" s="181">
        <v>1</v>
      </c>
      <c r="AS500" s="178">
        <v>0</v>
      </c>
    </row>
    <row r="501" spans="1:45" ht="39.950000000000003" customHeight="1">
      <c r="A501" s="38" t="s">
        <v>1041</v>
      </c>
      <c r="B501" s="22" t="s">
        <v>1042</v>
      </c>
      <c r="C501" s="22" t="s">
        <v>905</v>
      </c>
      <c r="D501" s="33">
        <v>3.91</v>
      </c>
      <c r="E501" s="35">
        <f t="shared" si="7"/>
        <v>100</v>
      </c>
      <c r="F501" s="32">
        <v>0</v>
      </c>
      <c r="G501" s="128">
        <v>0</v>
      </c>
      <c r="H501" s="169">
        <v>0</v>
      </c>
      <c r="I501" s="49">
        <v>0</v>
      </c>
      <c r="J501" s="32">
        <v>0</v>
      </c>
      <c r="K501" s="44" t="s">
        <v>53</v>
      </c>
      <c r="L501" s="45" t="s">
        <v>53</v>
      </c>
      <c r="M501" s="44">
        <v>0</v>
      </c>
      <c r="N501" s="24">
        <v>0</v>
      </c>
      <c r="O501" s="45">
        <v>0</v>
      </c>
      <c r="P501" s="44">
        <v>0</v>
      </c>
      <c r="Q501" s="24">
        <v>0</v>
      </c>
      <c r="R501" s="45">
        <v>0</v>
      </c>
      <c r="S501" s="34">
        <v>0</v>
      </c>
      <c r="T501" s="24">
        <v>0</v>
      </c>
      <c r="U501" s="45">
        <v>0</v>
      </c>
      <c r="V501" s="52">
        <v>0</v>
      </c>
      <c r="W501" s="25">
        <v>0</v>
      </c>
      <c r="X501" s="25">
        <v>0</v>
      </c>
      <c r="Y501" s="25">
        <v>0</v>
      </c>
      <c r="Z501" s="53">
        <v>0</v>
      </c>
      <c r="AA501" s="52">
        <v>0</v>
      </c>
      <c r="AB501" s="25">
        <v>0</v>
      </c>
      <c r="AC501" s="25">
        <v>0</v>
      </c>
      <c r="AD501" s="25">
        <v>0</v>
      </c>
      <c r="AE501" s="53">
        <v>0</v>
      </c>
      <c r="AF501" s="52">
        <v>0</v>
      </c>
      <c r="AG501" s="25">
        <v>0</v>
      </c>
      <c r="AH501" s="25">
        <v>0</v>
      </c>
      <c r="AI501" s="25">
        <v>0</v>
      </c>
      <c r="AJ501" s="53">
        <v>0</v>
      </c>
      <c r="AK501" s="57">
        <v>0</v>
      </c>
      <c r="AL501" s="111">
        <v>9.5422515411000003E-7</v>
      </c>
      <c r="AM501" s="173">
        <v>1.0432995585395299E-2</v>
      </c>
      <c r="AN501" s="66">
        <v>0</v>
      </c>
      <c r="AO501" s="67">
        <v>0</v>
      </c>
      <c r="AP501" s="70">
        <v>0</v>
      </c>
      <c r="AQ501" s="71">
        <v>0</v>
      </c>
      <c r="AR501" s="181">
        <v>1</v>
      </c>
      <c r="AS501" s="178">
        <v>0</v>
      </c>
    </row>
    <row r="502" spans="1:45" ht="39.950000000000003" customHeight="1">
      <c r="A502" s="38" t="s">
        <v>1043</v>
      </c>
      <c r="B502" s="22" t="s">
        <v>1044</v>
      </c>
      <c r="C502" s="22" t="s">
        <v>905</v>
      </c>
      <c r="D502" s="33">
        <v>1.65</v>
      </c>
      <c r="E502" s="35">
        <f t="shared" si="7"/>
        <v>100</v>
      </c>
      <c r="F502" s="32">
        <v>0</v>
      </c>
      <c r="G502" s="128">
        <v>0</v>
      </c>
      <c r="H502" s="169">
        <v>0</v>
      </c>
      <c r="I502" s="49">
        <v>0</v>
      </c>
      <c r="J502" s="32">
        <v>0</v>
      </c>
      <c r="K502" s="44" t="s">
        <v>53</v>
      </c>
      <c r="L502" s="45" t="s">
        <v>53</v>
      </c>
      <c r="M502" s="44">
        <v>0</v>
      </c>
      <c r="N502" s="24">
        <v>0</v>
      </c>
      <c r="O502" s="45">
        <v>0</v>
      </c>
      <c r="P502" s="44">
        <v>0</v>
      </c>
      <c r="Q502" s="24">
        <v>0</v>
      </c>
      <c r="R502" s="45">
        <v>0</v>
      </c>
      <c r="S502" s="34">
        <v>0</v>
      </c>
      <c r="T502" s="24">
        <v>0</v>
      </c>
      <c r="U502" s="45">
        <v>0</v>
      </c>
      <c r="V502" s="52">
        <v>0</v>
      </c>
      <c r="W502" s="25">
        <v>0</v>
      </c>
      <c r="X502" s="25">
        <v>0</v>
      </c>
      <c r="Y502" s="25">
        <v>0</v>
      </c>
      <c r="Z502" s="53">
        <v>0</v>
      </c>
      <c r="AA502" s="52">
        <v>0</v>
      </c>
      <c r="AB502" s="25">
        <v>0</v>
      </c>
      <c r="AC502" s="25">
        <v>0</v>
      </c>
      <c r="AD502" s="25">
        <v>0</v>
      </c>
      <c r="AE502" s="53">
        <v>0</v>
      </c>
      <c r="AF502" s="52">
        <v>0</v>
      </c>
      <c r="AG502" s="25">
        <v>0</v>
      </c>
      <c r="AH502" s="25">
        <v>0</v>
      </c>
      <c r="AI502" s="25">
        <v>0</v>
      </c>
      <c r="AJ502" s="53">
        <v>0</v>
      </c>
      <c r="AK502" s="57">
        <v>0</v>
      </c>
      <c r="AL502" s="111">
        <v>0</v>
      </c>
      <c r="AM502" s="173">
        <v>0</v>
      </c>
      <c r="AN502" s="66">
        <v>0</v>
      </c>
      <c r="AO502" s="67">
        <v>0</v>
      </c>
      <c r="AP502" s="70">
        <v>4.2405548234128903</v>
      </c>
      <c r="AQ502" s="71">
        <v>95.177820359102398</v>
      </c>
      <c r="AR502" s="181">
        <v>0</v>
      </c>
      <c r="AS502" s="178">
        <v>0</v>
      </c>
    </row>
    <row r="503" spans="1:45" ht="39.950000000000003" customHeight="1">
      <c r="A503" s="38" t="s">
        <v>1045</v>
      </c>
      <c r="B503" s="22" t="s">
        <v>1046</v>
      </c>
      <c r="C503" s="22" t="s">
        <v>905</v>
      </c>
      <c r="D503" s="33">
        <v>0.15</v>
      </c>
      <c r="E503" s="35">
        <f t="shared" si="7"/>
        <v>100</v>
      </c>
      <c r="F503" s="32">
        <v>0</v>
      </c>
      <c r="G503" s="128">
        <v>0</v>
      </c>
      <c r="H503" s="169">
        <v>0</v>
      </c>
      <c r="I503" s="49">
        <v>0</v>
      </c>
      <c r="J503" s="32">
        <v>0</v>
      </c>
      <c r="K503" s="44" t="s">
        <v>53</v>
      </c>
      <c r="L503" s="45" t="s">
        <v>53</v>
      </c>
      <c r="M503" s="44">
        <v>0</v>
      </c>
      <c r="N503" s="24">
        <v>0</v>
      </c>
      <c r="O503" s="45">
        <v>0</v>
      </c>
      <c r="P503" s="44">
        <v>0</v>
      </c>
      <c r="Q503" s="24">
        <v>0</v>
      </c>
      <c r="R503" s="45">
        <v>0</v>
      </c>
      <c r="S503" s="34">
        <v>0</v>
      </c>
      <c r="T503" s="24">
        <v>0</v>
      </c>
      <c r="U503" s="45">
        <v>0</v>
      </c>
      <c r="V503" s="52">
        <v>0</v>
      </c>
      <c r="W503" s="25">
        <v>0</v>
      </c>
      <c r="X503" s="25">
        <v>0</v>
      </c>
      <c r="Y503" s="25">
        <v>0</v>
      </c>
      <c r="Z503" s="53">
        <v>0</v>
      </c>
      <c r="AA503" s="52">
        <v>0</v>
      </c>
      <c r="AB503" s="25">
        <v>0</v>
      </c>
      <c r="AC503" s="25">
        <v>0</v>
      </c>
      <c r="AD503" s="25">
        <v>0</v>
      </c>
      <c r="AE503" s="53">
        <v>0</v>
      </c>
      <c r="AF503" s="52">
        <v>0</v>
      </c>
      <c r="AG503" s="25">
        <v>0</v>
      </c>
      <c r="AH503" s="25">
        <v>0</v>
      </c>
      <c r="AI503" s="25">
        <v>0</v>
      </c>
      <c r="AJ503" s="53">
        <v>0</v>
      </c>
      <c r="AK503" s="57">
        <v>0</v>
      </c>
      <c r="AL503" s="111">
        <v>0</v>
      </c>
      <c r="AM503" s="173">
        <v>0</v>
      </c>
      <c r="AN503" s="66">
        <v>0</v>
      </c>
      <c r="AO503" s="67">
        <v>0</v>
      </c>
      <c r="AP503" s="70">
        <v>0</v>
      </c>
      <c r="AQ503" s="71">
        <v>0</v>
      </c>
      <c r="AR503" s="181">
        <v>0</v>
      </c>
      <c r="AS503" s="178">
        <v>0</v>
      </c>
    </row>
    <row r="504" spans="1:45" ht="39.950000000000003" customHeight="1">
      <c r="A504" s="38" t="s">
        <v>1047</v>
      </c>
      <c r="B504" s="22" t="s">
        <v>1048</v>
      </c>
      <c r="C504" s="22" t="s">
        <v>905</v>
      </c>
      <c r="D504" s="33">
        <v>5.36</v>
      </c>
      <c r="E504" s="35">
        <f t="shared" si="7"/>
        <v>100</v>
      </c>
      <c r="F504" s="32">
        <v>0</v>
      </c>
      <c r="G504" s="128">
        <v>0</v>
      </c>
      <c r="H504" s="169">
        <v>0</v>
      </c>
      <c r="I504" s="49">
        <v>0</v>
      </c>
      <c r="J504" s="32">
        <v>0</v>
      </c>
      <c r="K504" s="44" t="s">
        <v>53</v>
      </c>
      <c r="L504" s="45" t="s">
        <v>53</v>
      </c>
      <c r="M504" s="44">
        <v>0</v>
      </c>
      <c r="N504" s="24">
        <v>0</v>
      </c>
      <c r="O504" s="45">
        <v>0</v>
      </c>
      <c r="P504" s="44">
        <v>0</v>
      </c>
      <c r="Q504" s="24">
        <v>0</v>
      </c>
      <c r="R504" s="45">
        <v>0</v>
      </c>
      <c r="S504" s="34">
        <v>0</v>
      </c>
      <c r="T504" s="24">
        <v>0</v>
      </c>
      <c r="U504" s="45">
        <v>0</v>
      </c>
      <c r="V504" s="52">
        <v>0</v>
      </c>
      <c r="W504" s="25">
        <v>0</v>
      </c>
      <c r="X504" s="25">
        <v>0</v>
      </c>
      <c r="Y504" s="25">
        <v>0</v>
      </c>
      <c r="Z504" s="53">
        <v>0</v>
      </c>
      <c r="AA504" s="52">
        <v>0</v>
      </c>
      <c r="AB504" s="25">
        <v>0</v>
      </c>
      <c r="AC504" s="25">
        <v>0</v>
      </c>
      <c r="AD504" s="25">
        <v>0</v>
      </c>
      <c r="AE504" s="53">
        <v>0</v>
      </c>
      <c r="AF504" s="52">
        <v>0</v>
      </c>
      <c r="AG504" s="25">
        <v>0</v>
      </c>
      <c r="AH504" s="25">
        <v>0</v>
      </c>
      <c r="AI504" s="25">
        <v>0</v>
      </c>
      <c r="AJ504" s="53">
        <v>0</v>
      </c>
      <c r="AK504" s="57">
        <v>3.2059159968154199E-3</v>
      </c>
      <c r="AL504" s="111">
        <v>1.1949751482540399E-3</v>
      </c>
      <c r="AM504" s="173">
        <v>5.0433512889419496E-2</v>
      </c>
      <c r="AN504" s="66">
        <v>0</v>
      </c>
      <c r="AO504" s="67">
        <v>0</v>
      </c>
      <c r="AP504" s="70">
        <v>0</v>
      </c>
      <c r="AQ504" s="71">
        <v>0</v>
      </c>
      <c r="AR504" s="181">
        <v>6</v>
      </c>
      <c r="AS504" s="178">
        <v>0</v>
      </c>
    </row>
    <row r="505" spans="1:45" ht="39.950000000000003" customHeight="1">
      <c r="A505" s="38" t="s">
        <v>1049</v>
      </c>
      <c r="B505" s="22" t="s">
        <v>1050</v>
      </c>
      <c r="C505" s="22" t="s">
        <v>905</v>
      </c>
      <c r="D505" s="33">
        <v>1.78</v>
      </c>
      <c r="E505" s="35">
        <f t="shared" si="7"/>
        <v>100</v>
      </c>
      <c r="F505" s="32">
        <v>0</v>
      </c>
      <c r="G505" s="128">
        <v>0</v>
      </c>
      <c r="H505" s="169">
        <v>0</v>
      </c>
      <c r="I505" s="49">
        <v>0</v>
      </c>
      <c r="J505" s="32">
        <v>0</v>
      </c>
      <c r="K505" s="44" t="s">
        <v>53</v>
      </c>
      <c r="L505" s="45" t="s">
        <v>53</v>
      </c>
      <c r="M505" s="44">
        <v>0</v>
      </c>
      <c r="N505" s="24">
        <v>0</v>
      </c>
      <c r="O505" s="45">
        <v>0</v>
      </c>
      <c r="P505" s="44">
        <v>0</v>
      </c>
      <c r="Q505" s="24">
        <v>0</v>
      </c>
      <c r="R505" s="45">
        <v>0</v>
      </c>
      <c r="S505" s="34">
        <v>0</v>
      </c>
      <c r="T505" s="24">
        <v>0</v>
      </c>
      <c r="U505" s="45">
        <v>0</v>
      </c>
      <c r="V505" s="52">
        <v>0</v>
      </c>
      <c r="W505" s="25">
        <v>0</v>
      </c>
      <c r="X505" s="25">
        <v>0</v>
      </c>
      <c r="Y505" s="25">
        <v>0</v>
      </c>
      <c r="Z505" s="53">
        <v>0</v>
      </c>
      <c r="AA505" s="52">
        <v>0</v>
      </c>
      <c r="AB505" s="25">
        <v>0</v>
      </c>
      <c r="AC505" s="25">
        <v>0</v>
      </c>
      <c r="AD505" s="25">
        <v>0</v>
      </c>
      <c r="AE505" s="53">
        <v>0</v>
      </c>
      <c r="AF505" s="52">
        <v>0</v>
      </c>
      <c r="AG505" s="25">
        <v>0</v>
      </c>
      <c r="AH505" s="25">
        <v>0</v>
      </c>
      <c r="AI505" s="25">
        <v>0</v>
      </c>
      <c r="AJ505" s="53">
        <v>0</v>
      </c>
      <c r="AK505" s="57">
        <v>0</v>
      </c>
      <c r="AL505" s="111">
        <v>3.0993544872000001E-7</v>
      </c>
      <c r="AM505" s="173">
        <v>2.6271151602120001E-5</v>
      </c>
      <c r="AN505" s="66">
        <v>0</v>
      </c>
      <c r="AO505" s="67">
        <v>0</v>
      </c>
      <c r="AP505" s="70">
        <v>0</v>
      </c>
      <c r="AQ505" s="71">
        <v>0</v>
      </c>
      <c r="AR505" s="181">
        <v>1</v>
      </c>
      <c r="AS505" s="178">
        <v>0</v>
      </c>
    </row>
    <row r="506" spans="1:45" ht="39.950000000000003" customHeight="1">
      <c r="A506" s="38" t="s">
        <v>1051</v>
      </c>
      <c r="B506" s="22" t="s">
        <v>1052</v>
      </c>
      <c r="C506" s="22" t="s">
        <v>905</v>
      </c>
      <c r="D506" s="33">
        <v>3.59</v>
      </c>
      <c r="E506" s="35">
        <f t="shared" si="7"/>
        <v>100</v>
      </c>
      <c r="F506" s="32">
        <v>0</v>
      </c>
      <c r="G506" s="128">
        <v>0</v>
      </c>
      <c r="H506" s="169">
        <v>0</v>
      </c>
      <c r="I506" s="49">
        <v>0</v>
      </c>
      <c r="J506" s="32">
        <v>0</v>
      </c>
      <c r="K506" s="44" t="s">
        <v>53</v>
      </c>
      <c r="L506" s="45" t="s">
        <v>53</v>
      </c>
      <c r="M506" s="44">
        <v>0</v>
      </c>
      <c r="N506" s="24">
        <v>0</v>
      </c>
      <c r="O506" s="45">
        <v>0</v>
      </c>
      <c r="P506" s="44">
        <v>0</v>
      </c>
      <c r="Q506" s="24">
        <v>0</v>
      </c>
      <c r="R506" s="45">
        <v>0</v>
      </c>
      <c r="S506" s="34">
        <v>0</v>
      </c>
      <c r="T506" s="24">
        <v>0</v>
      </c>
      <c r="U506" s="45">
        <v>0</v>
      </c>
      <c r="V506" s="52">
        <v>0</v>
      </c>
      <c r="W506" s="25">
        <v>0</v>
      </c>
      <c r="X506" s="25">
        <v>0</v>
      </c>
      <c r="Y506" s="25">
        <v>0</v>
      </c>
      <c r="Z506" s="53">
        <v>0</v>
      </c>
      <c r="AA506" s="52">
        <v>0</v>
      </c>
      <c r="AB506" s="25">
        <v>0</v>
      </c>
      <c r="AC506" s="25">
        <v>0</v>
      </c>
      <c r="AD506" s="25">
        <v>0</v>
      </c>
      <c r="AE506" s="53">
        <v>0</v>
      </c>
      <c r="AF506" s="52">
        <v>0</v>
      </c>
      <c r="AG506" s="25">
        <v>0</v>
      </c>
      <c r="AH506" s="25">
        <v>0</v>
      </c>
      <c r="AI506" s="25">
        <v>0</v>
      </c>
      <c r="AJ506" s="53">
        <v>0</v>
      </c>
      <c r="AK506" s="57">
        <v>0</v>
      </c>
      <c r="AL506" s="111">
        <v>5.0206172644834E-4</v>
      </c>
      <c r="AM506" s="173">
        <v>9.1771211750109206E-3</v>
      </c>
      <c r="AN506" s="66">
        <v>0</v>
      </c>
      <c r="AO506" s="67">
        <v>0</v>
      </c>
      <c r="AP506" s="70">
        <v>0</v>
      </c>
      <c r="AQ506" s="71">
        <v>0</v>
      </c>
      <c r="AR506" s="181">
        <v>0</v>
      </c>
      <c r="AS506" s="178">
        <v>0</v>
      </c>
    </row>
    <row r="507" spans="1:45" ht="39.950000000000003" customHeight="1">
      <c r="A507" s="38" t="s">
        <v>1053</v>
      </c>
      <c r="B507" s="22" t="s">
        <v>1054</v>
      </c>
      <c r="C507" s="22" t="s">
        <v>905</v>
      </c>
      <c r="D507" s="33">
        <v>22.17</v>
      </c>
      <c r="E507" s="35">
        <f t="shared" si="7"/>
        <v>99.007105179000007</v>
      </c>
      <c r="F507" s="32">
        <v>0.29369927600000001</v>
      </c>
      <c r="G507" s="128">
        <v>0.69919554500000003</v>
      </c>
      <c r="H507" s="169">
        <v>0.46960790817237602</v>
      </c>
      <c r="I507" s="49">
        <v>0</v>
      </c>
      <c r="J507" s="32">
        <v>0</v>
      </c>
      <c r="K507" s="44">
        <v>0.79808194006094901</v>
      </c>
      <c r="L507" s="45">
        <v>0.19</v>
      </c>
      <c r="M507" s="44">
        <v>0</v>
      </c>
      <c r="N507" s="24">
        <v>0</v>
      </c>
      <c r="O507" s="45">
        <v>0</v>
      </c>
      <c r="P507" s="44">
        <v>0</v>
      </c>
      <c r="Q507" s="24">
        <v>0</v>
      </c>
      <c r="R507" s="45">
        <v>0</v>
      </c>
      <c r="S507" s="34">
        <v>0</v>
      </c>
      <c r="T507" s="24">
        <v>0</v>
      </c>
      <c r="U507" s="45">
        <v>2.29021493702995E-4</v>
      </c>
      <c r="V507" s="52">
        <v>0</v>
      </c>
      <c r="W507" s="25">
        <v>0</v>
      </c>
      <c r="X507" s="25">
        <v>0</v>
      </c>
      <c r="Y507" s="25">
        <v>0</v>
      </c>
      <c r="Z507" s="53">
        <v>0</v>
      </c>
      <c r="AA507" s="52">
        <v>0</v>
      </c>
      <c r="AB507" s="25">
        <v>0</v>
      </c>
      <c r="AC507" s="25">
        <v>0</v>
      </c>
      <c r="AD507" s="25">
        <v>0</v>
      </c>
      <c r="AE507" s="53">
        <v>0</v>
      </c>
      <c r="AF507" s="52">
        <v>0</v>
      </c>
      <c r="AG507" s="25">
        <v>0</v>
      </c>
      <c r="AH507" s="25">
        <v>0</v>
      </c>
      <c r="AI507" s="25">
        <v>0</v>
      </c>
      <c r="AJ507" s="53">
        <v>0</v>
      </c>
      <c r="AK507" s="57">
        <v>1.6116177676919301E-2</v>
      </c>
      <c r="AL507" s="111">
        <v>9.5902844092976298E-3</v>
      </c>
      <c r="AM507" s="173">
        <v>4.2722028079042199E-2</v>
      </c>
      <c r="AN507" s="66">
        <v>2.6774652681618099</v>
      </c>
      <c r="AO507" s="67">
        <v>2.8702757211432299</v>
      </c>
      <c r="AP507" s="70">
        <v>0</v>
      </c>
      <c r="AQ507" s="71">
        <v>0</v>
      </c>
      <c r="AR507" s="181">
        <v>1</v>
      </c>
      <c r="AS507" s="178">
        <v>0</v>
      </c>
    </row>
    <row r="508" spans="1:45" ht="39.950000000000003" customHeight="1">
      <c r="A508" s="38" t="s">
        <v>1055</v>
      </c>
      <c r="B508" s="22" t="s">
        <v>1056</v>
      </c>
      <c r="C508" s="22" t="s">
        <v>905</v>
      </c>
      <c r="D508" s="33">
        <v>5.22</v>
      </c>
      <c r="E508" s="35">
        <f t="shared" si="7"/>
        <v>100</v>
      </c>
      <c r="F508" s="32">
        <v>0</v>
      </c>
      <c r="G508" s="128">
        <v>0</v>
      </c>
      <c r="H508" s="169">
        <v>0</v>
      </c>
      <c r="I508" s="49">
        <v>0</v>
      </c>
      <c r="J508" s="32">
        <v>0</v>
      </c>
      <c r="K508" s="44" t="s">
        <v>53</v>
      </c>
      <c r="L508" s="45" t="s">
        <v>53</v>
      </c>
      <c r="M508" s="44">
        <v>0</v>
      </c>
      <c r="N508" s="24">
        <v>0</v>
      </c>
      <c r="O508" s="45">
        <v>0</v>
      </c>
      <c r="P508" s="44">
        <v>0</v>
      </c>
      <c r="Q508" s="24">
        <v>0</v>
      </c>
      <c r="R508" s="45">
        <v>0</v>
      </c>
      <c r="S508" s="34">
        <v>0</v>
      </c>
      <c r="T508" s="24">
        <v>0</v>
      </c>
      <c r="U508" s="45">
        <v>0</v>
      </c>
      <c r="V508" s="52">
        <v>0</v>
      </c>
      <c r="W508" s="25">
        <v>0</v>
      </c>
      <c r="X508" s="25">
        <v>0</v>
      </c>
      <c r="Y508" s="25">
        <v>0</v>
      </c>
      <c r="Z508" s="53">
        <v>0</v>
      </c>
      <c r="AA508" s="52">
        <v>0</v>
      </c>
      <c r="AB508" s="25">
        <v>0</v>
      </c>
      <c r="AC508" s="25">
        <v>0</v>
      </c>
      <c r="AD508" s="25">
        <v>0</v>
      </c>
      <c r="AE508" s="53">
        <v>0</v>
      </c>
      <c r="AF508" s="52">
        <v>0</v>
      </c>
      <c r="AG508" s="25">
        <v>0</v>
      </c>
      <c r="AH508" s="25">
        <v>0</v>
      </c>
      <c r="AI508" s="25">
        <v>0</v>
      </c>
      <c r="AJ508" s="53">
        <v>0</v>
      </c>
      <c r="AK508" s="57">
        <v>1.0343743872902201E-2</v>
      </c>
      <c r="AL508" s="111">
        <v>7.7105055062783303E-3</v>
      </c>
      <c r="AM508" s="173">
        <v>1.48047724112028E-2</v>
      </c>
      <c r="AN508" s="66">
        <v>0</v>
      </c>
      <c r="AO508" s="67">
        <v>0</v>
      </c>
      <c r="AP508" s="70">
        <v>0</v>
      </c>
      <c r="AQ508" s="71">
        <v>97.369216273998106</v>
      </c>
      <c r="AR508" s="181">
        <v>0</v>
      </c>
      <c r="AS508" s="178">
        <v>0</v>
      </c>
    </row>
    <row r="509" spans="1:45" ht="39.950000000000003" customHeight="1">
      <c r="A509" s="38" t="s">
        <v>1057</v>
      </c>
      <c r="B509" s="22" t="s">
        <v>1058</v>
      </c>
      <c r="C509" s="22" t="s">
        <v>905</v>
      </c>
      <c r="D509" s="33">
        <v>3.8</v>
      </c>
      <c r="E509" s="35">
        <f t="shared" si="7"/>
        <v>100</v>
      </c>
      <c r="F509" s="32">
        <v>0</v>
      </c>
      <c r="G509" s="128">
        <v>0</v>
      </c>
      <c r="H509" s="169">
        <v>0</v>
      </c>
      <c r="I509" s="49">
        <v>0</v>
      </c>
      <c r="J509" s="32">
        <v>0</v>
      </c>
      <c r="K509" s="44" t="s">
        <v>53</v>
      </c>
      <c r="L509" s="45" t="s">
        <v>53</v>
      </c>
      <c r="M509" s="44">
        <v>0</v>
      </c>
      <c r="N509" s="24">
        <v>0</v>
      </c>
      <c r="O509" s="45">
        <v>0</v>
      </c>
      <c r="P509" s="44">
        <v>0</v>
      </c>
      <c r="Q509" s="24">
        <v>0</v>
      </c>
      <c r="R509" s="45">
        <v>0</v>
      </c>
      <c r="S509" s="34">
        <v>0</v>
      </c>
      <c r="T509" s="24">
        <v>0</v>
      </c>
      <c r="U509" s="45">
        <v>0</v>
      </c>
      <c r="V509" s="52">
        <v>0</v>
      </c>
      <c r="W509" s="25">
        <v>0</v>
      </c>
      <c r="X509" s="25">
        <v>0</v>
      </c>
      <c r="Y509" s="25">
        <v>0</v>
      </c>
      <c r="Z509" s="53">
        <v>0</v>
      </c>
      <c r="AA509" s="52">
        <v>0</v>
      </c>
      <c r="AB509" s="25">
        <v>0</v>
      </c>
      <c r="AC509" s="25">
        <v>0</v>
      </c>
      <c r="AD509" s="25">
        <v>0</v>
      </c>
      <c r="AE509" s="53">
        <v>0</v>
      </c>
      <c r="AF509" s="52">
        <v>0</v>
      </c>
      <c r="AG509" s="25">
        <v>0</v>
      </c>
      <c r="AH509" s="25">
        <v>0</v>
      </c>
      <c r="AI509" s="25">
        <v>0</v>
      </c>
      <c r="AJ509" s="53">
        <v>0</v>
      </c>
      <c r="AK509" s="57">
        <v>4.1975958981161996E-3</v>
      </c>
      <c r="AL509" s="111">
        <v>2.1660380858501998E-4</v>
      </c>
      <c r="AM509" s="173">
        <v>3.1559148090232994E-4</v>
      </c>
      <c r="AN509" s="66">
        <v>0</v>
      </c>
      <c r="AO509" s="67">
        <v>0</v>
      </c>
      <c r="AP509" s="70">
        <v>0</v>
      </c>
      <c r="AQ509" s="71">
        <v>0</v>
      </c>
      <c r="AR509" s="181">
        <v>3</v>
      </c>
      <c r="AS509" s="178">
        <v>0</v>
      </c>
    </row>
    <row r="510" spans="1:45" ht="39.950000000000003" customHeight="1">
      <c r="A510" s="38" t="s">
        <v>1059</v>
      </c>
      <c r="B510" s="22" t="s">
        <v>1060</v>
      </c>
      <c r="C510" s="22" t="s">
        <v>905</v>
      </c>
      <c r="D510" s="33">
        <v>1.42</v>
      </c>
      <c r="E510" s="35">
        <f t="shared" si="7"/>
        <v>100</v>
      </c>
      <c r="F510" s="32">
        <v>0</v>
      </c>
      <c r="G510" s="128">
        <v>0</v>
      </c>
      <c r="H510" s="169">
        <v>0</v>
      </c>
      <c r="I510" s="49">
        <v>0</v>
      </c>
      <c r="J510" s="32">
        <v>0</v>
      </c>
      <c r="K510" s="44" t="s">
        <v>53</v>
      </c>
      <c r="L510" s="45" t="s">
        <v>53</v>
      </c>
      <c r="M510" s="44">
        <v>0</v>
      </c>
      <c r="N510" s="24">
        <v>0</v>
      </c>
      <c r="O510" s="45">
        <v>0</v>
      </c>
      <c r="P510" s="44">
        <v>0</v>
      </c>
      <c r="Q510" s="24">
        <v>0</v>
      </c>
      <c r="R510" s="45">
        <v>0</v>
      </c>
      <c r="S510" s="34">
        <v>0</v>
      </c>
      <c r="T510" s="24">
        <v>0</v>
      </c>
      <c r="U510" s="45">
        <v>0</v>
      </c>
      <c r="V510" s="52">
        <v>0</v>
      </c>
      <c r="W510" s="25">
        <v>0</v>
      </c>
      <c r="X510" s="25">
        <v>0</v>
      </c>
      <c r="Y510" s="25">
        <v>0</v>
      </c>
      <c r="Z510" s="53">
        <v>0</v>
      </c>
      <c r="AA510" s="52">
        <v>0</v>
      </c>
      <c r="AB510" s="25">
        <v>0</v>
      </c>
      <c r="AC510" s="25">
        <v>0</v>
      </c>
      <c r="AD510" s="25">
        <v>0</v>
      </c>
      <c r="AE510" s="53">
        <v>0</v>
      </c>
      <c r="AF510" s="52">
        <v>0</v>
      </c>
      <c r="AG510" s="25">
        <v>0</v>
      </c>
      <c r="AH510" s="25">
        <v>0</v>
      </c>
      <c r="AI510" s="25">
        <v>0</v>
      </c>
      <c r="AJ510" s="53">
        <v>0</v>
      </c>
      <c r="AK510" s="57">
        <v>0</v>
      </c>
      <c r="AL510" s="111">
        <v>0</v>
      </c>
      <c r="AM510" s="173">
        <v>0</v>
      </c>
      <c r="AN510" s="66">
        <v>0</v>
      </c>
      <c r="AO510" s="67">
        <v>0</v>
      </c>
      <c r="AP510" s="70">
        <v>0</v>
      </c>
      <c r="AQ510" s="71">
        <v>55.477013947344901</v>
      </c>
      <c r="AR510" s="181">
        <v>0</v>
      </c>
      <c r="AS510" s="178">
        <v>0</v>
      </c>
    </row>
    <row r="511" spans="1:45" ht="39.950000000000003" customHeight="1">
      <c r="A511" s="38" t="s">
        <v>1061</v>
      </c>
      <c r="B511" s="22" t="s">
        <v>1062</v>
      </c>
      <c r="C511" s="22" t="s">
        <v>905</v>
      </c>
      <c r="D511" s="33">
        <v>2.71</v>
      </c>
      <c r="E511" s="35">
        <f t="shared" si="7"/>
        <v>100</v>
      </c>
      <c r="F511" s="32">
        <v>0</v>
      </c>
      <c r="G511" s="128">
        <v>0</v>
      </c>
      <c r="H511" s="169">
        <v>0</v>
      </c>
      <c r="I511" s="49">
        <v>0</v>
      </c>
      <c r="J511" s="32">
        <v>0</v>
      </c>
      <c r="K511" s="44" t="s">
        <v>53</v>
      </c>
      <c r="L511" s="45" t="s">
        <v>53</v>
      </c>
      <c r="M511" s="44">
        <v>0</v>
      </c>
      <c r="N511" s="24">
        <v>0</v>
      </c>
      <c r="O511" s="45">
        <v>0</v>
      </c>
      <c r="P511" s="44">
        <v>0</v>
      </c>
      <c r="Q511" s="24">
        <v>0</v>
      </c>
      <c r="R511" s="45">
        <v>0</v>
      </c>
      <c r="S511" s="34">
        <v>0</v>
      </c>
      <c r="T511" s="24">
        <v>0</v>
      </c>
      <c r="U511" s="45">
        <v>0</v>
      </c>
      <c r="V511" s="52">
        <v>0</v>
      </c>
      <c r="W511" s="25">
        <v>0</v>
      </c>
      <c r="X511" s="25">
        <v>0</v>
      </c>
      <c r="Y511" s="25">
        <v>0</v>
      </c>
      <c r="Z511" s="53">
        <v>0</v>
      </c>
      <c r="AA511" s="52">
        <v>0</v>
      </c>
      <c r="AB511" s="25">
        <v>0</v>
      </c>
      <c r="AC511" s="25">
        <v>0</v>
      </c>
      <c r="AD511" s="25">
        <v>0</v>
      </c>
      <c r="AE511" s="53">
        <v>0</v>
      </c>
      <c r="AF511" s="52">
        <v>0</v>
      </c>
      <c r="AG511" s="25">
        <v>0</v>
      </c>
      <c r="AH511" s="25">
        <v>0</v>
      </c>
      <c r="AI511" s="25">
        <v>0</v>
      </c>
      <c r="AJ511" s="53">
        <v>0</v>
      </c>
      <c r="AK511" s="57">
        <v>6.4811142462719993E-5</v>
      </c>
      <c r="AL511" s="111">
        <v>4.5145517869860001E-5</v>
      </c>
      <c r="AM511" s="173">
        <v>7.0620439609759997E-5</v>
      </c>
      <c r="AN511" s="66">
        <v>0</v>
      </c>
      <c r="AO511" s="67">
        <v>0</v>
      </c>
      <c r="AP511" s="70">
        <v>0</v>
      </c>
      <c r="AQ511" s="71">
        <v>4.6252345579255296</v>
      </c>
      <c r="AR511" s="181">
        <v>0</v>
      </c>
      <c r="AS511" s="178">
        <v>0</v>
      </c>
    </row>
    <row r="512" spans="1:45" ht="39.950000000000003" customHeight="1">
      <c r="A512" s="38" t="s">
        <v>1063</v>
      </c>
      <c r="B512" s="22" t="s">
        <v>1064</v>
      </c>
      <c r="C512" s="22" t="s">
        <v>905</v>
      </c>
      <c r="D512" s="33">
        <v>6.79</v>
      </c>
      <c r="E512" s="35">
        <f t="shared" si="7"/>
        <v>100</v>
      </c>
      <c r="F512" s="32">
        <v>0</v>
      </c>
      <c r="G512" s="128">
        <v>0</v>
      </c>
      <c r="H512" s="169">
        <v>0</v>
      </c>
      <c r="I512" s="49">
        <v>0</v>
      </c>
      <c r="J512" s="32">
        <v>0</v>
      </c>
      <c r="K512" s="44" t="s">
        <v>53</v>
      </c>
      <c r="L512" s="45" t="s">
        <v>53</v>
      </c>
      <c r="M512" s="44">
        <v>0</v>
      </c>
      <c r="N512" s="24">
        <v>0</v>
      </c>
      <c r="O512" s="45">
        <v>0</v>
      </c>
      <c r="P512" s="44">
        <v>0</v>
      </c>
      <c r="Q512" s="24">
        <v>0</v>
      </c>
      <c r="R512" s="45">
        <v>0</v>
      </c>
      <c r="S512" s="34">
        <v>0</v>
      </c>
      <c r="T512" s="24">
        <v>0</v>
      </c>
      <c r="U512" s="45">
        <v>0</v>
      </c>
      <c r="V512" s="52">
        <v>0</v>
      </c>
      <c r="W512" s="25">
        <v>0</v>
      </c>
      <c r="X512" s="25">
        <v>0</v>
      </c>
      <c r="Y512" s="25">
        <v>0</v>
      </c>
      <c r="Z512" s="53">
        <v>0</v>
      </c>
      <c r="AA512" s="52">
        <v>0</v>
      </c>
      <c r="AB512" s="25">
        <v>0</v>
      </c>
      <c r="AC512" s="25">
        <v>0</v>
      </c>
      <c r="AD512" s="25">
        <v>0</v>
      </c>
      <c r="AE512" s="53">
        <v>0</v>
      </c>
      <c r="AF512" s="52">
        <v>0</v>
      </c>
      <c r="AG512" s="25">
        <v>0</v>
      </c>
      <c r="AH512" s="25">
        <v>0</v>
      </c>
      <c r="AI512" s="25">
        <v>0</v>
      </c>
      <c r="AJ512" s="53">
        <v>0</v>
      </c>
      <c r="AK512" s="57">
        <v>6.3561230816651902E-3</v>
      </c>
      <c r="AL512" s="111">
        <v>3.57572068277973E-3</v>
      </c>
      <c r="AM512" s="173">
        <v>7.0640406692912203E-3</v>
      </c>
      <c r="AN512" s="66">
        <v>0</v>
      </c>
      <c r="AO512" s="67">
        <v>0</v>
      </c>
      <c r="AP512" s="70">
        <v>0</v>
      </c>
      <c r="AQ512" s="71">
        <v>100</v>
      </c>
      <c r="AR512" s="181">
        <v>33</v>
      </c>
      <c r="AS512" s="178">
        <v>0</v>
      </c>
    </row>
    <row r="513" spans="1:45" ht="39.950000000000003" customHeight="1">
      <c r="A513" s="38" t="s">
        <v>1065</v>
      </c>
      <c r="B513" s="22" t="s">
        <v>1066</v>
      </c>
      <c r="C513" s="22" t="s">
        <v>905</v>
      </c>
      <c r="D513" s="33">
        <v>0.38</v>
      </c>
      <c r="E513" s="35">
        <f t="shared" si="7"/>
        <v>100</v>
      </c>
      <c r="F513" s="32">
        <v>0</v>
      </c>
      <c r="G513" s="128">
        <v>0</v>
      </c>
      <c r="H513" s="169">
        <v>0</v>
      </c>
      <c r="I513" s="49">
        <v>0</v>
      </c>
      <c r="J513" s="32">
        <v>0</v>
      </c>
      <c r="K513" s="44" t="s">
        <v>53</v>
      </c>
      <c r="L513" s="45" t="s">
        <v>53</v>
      </c>
      <c r="M513" s="44">
        <v>0</v>
      </c>
      <c r="N513" s="24">
        <v>0</v>
      </c>
      <c r="O513" s="45">
        <v>0</v>
      </c>
      <c r="P513" s="44">
        <v>0</v>
      </c>
      <c r="Q513" s="24">
        <v>0</v>
      </c>
      <c r="R513" s="45">
        <v>0</v>
      </c>
      <c r="S513" s="34">
        <v>0</v>
      </c>
      <c r="T513" s="24">
        <v>0</v>
      </c>
      <c r="U513" s="45">
        <v>0</v>
      </c>
      <c r="V513" s="52">
        <v>0</v>
      </c>
      <c r="W513" s="25">
        <v>0</v>
      </c>
      <c r="X513" s="25">
        <v>0</v>
      </c>
      <c r="Y513" s="25">
        <v>0</v>
      </c>
      <c r="Z513" s="53">
        <v>0</v>
      </c>
      <c r="AA513" s="52">
        <v>0</v>
      </c>
      <c r="AB513" s="25">
        <v>0</v>
      </c>
      <c r="AC513" s="25">
        <v>0</v>
      </c>
      <c r="AD513" s="25">
        <v>0</v>
      </c>
      <c r="AE513" s="53">
        <v>0</v>
      </c>
      <c r="AF513" s="52">
        <v>0</v>
      </c>
      <c r="AG513" s="25">
        <v>0</v>
      </c>
      <c r="AH513" s="25">
        <v>0</v>
      </c>
      <c r="AI513" s="25">
        <v>0</v>
      </c>
      <c r="AJ513" s="53">
        <v>0</v>
      </c>
      <c r="AK513" s="57">
        <v>0</v>
      </c>
      <c r="AL513" s="111">
        <v>0</v>
      </c>
      <c r="AM513" s="173">
        <v>0</v>
      </c>
      <c r="AN513" s="66">
        <v>0</v>
      </c>
      <c r="AO513" s="67">
        <v>0</v>
      </c>
      <c r="AP513" s="70">
        <v>0</v>
      </c>
      <c r="AQ513" s="71">
        <v>0</v>
      </c>
      <c r="AR513" s="181">
        <v>0</v>
      </c>
      <c r="AS513" s="178">
        <v>0</v>
      </c>
    </row>
    <row r="514" spans="1:45" ht="39.950000000000003" customHeight="1">
      <c r="A514" s="38" t="s">
        <v>1067</v>
      </c>
      <c r="B514" s="22" t="s">
        <v>1068</v>
      </c>
      <c r="C514" s="22" t="s">
        <v>905</v>
      </c>
      <c r="D514" s="33">
        <v>20.97</v>
      </c>
      <c r="E514" s="35">
        <f t="shared" si="7"/>
        <v>100</v>
      </c>
      <c r="F514" s="32">
        <v>0</v>
      </c>
      <c r="G514" s="128">
        <v>0</v>
      </c>
      <c r="H514" s="169">
        <v>0</v>
      </c>
      <c r="I514" s="49">
        <v>0</v>
      </c>
      <c r="J514" s="32">
        <v>0</v>
      </c>
      <c r="K514" s="44" t="s">
        <v>53</v>
      </c>
      <c r="L514" s="45" t="s">
        <v>53</v>
      </c>
      <c r="M514" s="44">
        <v>0</v>
      </c>
      <c r="N514" s="24">
        <v>0</v>
      </c>
      <c r="O514" s="45">
        <v>0</v>
      </c>
      <c r="P514" s="44">
        <v>0</v>
      </c>
      <c r="Q514" s="24">
        <v>0</v>
      </c>
      <c r="R514" s="45">
        <v>0</v>
      </c>
      <c r="S514" s="34">
        <v>0</v>
      </c>
      <c r="T514" s="24">
        <v>0</v>
      </c>
      <c r="U514" s="45">
        <v>0</v>
      </c>
      <c r="V514" s="52">
        <v>0</v>
      </c>
      <c r="W514" s="25">
        <v>0</v>
      </c>
      <c r="X514" s="25">
        <v>0</v>
      </c>
      <c r="Y514" s="25">
        <v>0</v>
      </c>
      <c r="Z514" s="53">
        <v>0</v>
      </c>
      <c r="AA514" s="52">
        <v>0</v>
      </c>
      <c r="AB514" s="25">
        <v>0</v>
      </c>
      <c r="AC514" s="25">
        <v>0</v>
      </c>
      <c r="AD514" s="25">
        <v>0</v>
      </c>
      <c r="AE514" s="53">
        <v>0</v>
      </c>
      <c r="AF514" s="52">
        <v>0</v>
      </c>
      <c r="AG514" s="25">
        <v>0</v>
      </c>
      <c r="AH514" s="25">
        <v>0</v>
      </c>
      <c r="AI514" s="25">
        <v>0</v>
      </c>
      <c r="AJ514" s="53">
        <v>0</v>
      </c>
      <c r="AK514" s="57">
        <v>2.2225102679741702E-3</v>
      </c>
      <c r="AL514" s="111">
        <v>1.7156849397519101E-3</v>
      </c>
      <c r="AM514" s="173">
        <v>7.0147244790340502E-3</v>
      </c>
      <c r="AN514" s="66">
        <v>0</v>
      </c>
      <c r="AO514" s="67">
        <v>0</v>
      </c>
      <c r="AP514" s="70">
        <v>0</v>
      </c>
      <c r="AQ514" s="71">
        <v>0</v>
      </c>
      <c r="AR514" s="181">
        <v>0</v>
      </c>
      <c r="AS514" s="178">
        <v>0</v>
      </c>
    </row>
    <row r="515" spans="1:45" ht="39.950000000000003" customHeight="1">
      <c r="A515" s="38" t="s">
        <v>1069</v>
      </c>
      <c r="B515" s="22" t="s">
        <v>1070</v>
      </c>
      <c r="C515" s="22" t="s">
        <v>905</v>
      </c>
      <c r="D515" s="33">
        <v>2.76</v>
      </c>
      <c r="E515" s="35">
        <f t="shared" si="7"/>
        <v>100</v>
      </c>
      <c r="F515" s="32">
        <v>0</v>
      </c>
      <c r="G515" s="128">
        <v>0</v>
      </c>
      <c r="H515" s="169">
        <v>0</v>
      </c>
      <c r="I515" s="49">
        <v>0</v>
      </c>
      <c r="J515" s="32">
        <v>0</v>
      </c>
      <c r="K515" s="44" t="s">
        <v>53</v>
      </c>
      <c r="L515" s="45" t="s">
        <v>53</v>
      </c>
      <c r="M515" s="44">
        <v>0</v>
      </c>
      <c r="N515" s="24">
        <v>0</v>
      </c>
      <c r="O515" s="45">
        <v>0</v>
      </c>
      <c r="P515" s="44">
        <v>0</v>
      </c>
      <c r="Q515" s="24">
        <v>0</v>
      </c>
      <c r="R515" s="45">
        <v>0</v>
      </c>
      <c r="S515" s="34">
        <v>0</v>
      </c>
      <c r="T515" s="24">
        <v>0</v>
      </c>
      <c r="U515" s="45">
        <v>0</v>
      </c>
      <c r="V515" s="52">
        <v>0</v>
      </c>
      <c r="W515" s="25">
        <v>0</v>
      </c>
      <c r="X515" s="25">
        <v>0</v>
      </c>
      <c r="Y515" s="25">
        <v>0</v>
      </c>
      <c r="Z515" s="53">
        <v>0</v>
      </c>
      <c r="AA515" s="52">
        <v>0</v>
      </c>
      <c r="AB515" s="25">
        <v>0</v>
      </c>
      <c r="AC515" s="25">
        <v>0</v>
      </c>
      <c r="AD515" s="25">
        <v>0</v>
      </c>
      <c r="AE515" s="53">
        <v>0</v>
      </c>
      <c r="AF515" s="52">
        <v>0</v>
      </c>
      <c r="AG515" s="25">
        <v>0</v>
      </c>
      <c r="AH515" s="25">
        <v>0</v>
      </c>
      <c r="AI515" s="25">
        <v>0</v>
      </c>
      <c r="AJ515" s="53">
        <v>0</v>
      </c>
      <c r="AK515" s="57">
        <v>2.09031679041655E-2</v>
      </c>
      <c r="AL515" s="111">
        <v>8.2960800587403797E-3</v>
      </c>
      <c r="AM515" s="173">
        <v>1.7263401428834198E-2</v>
      </c>
      <c r="AN515" s="66">
        <v>0</v>
      </c>
      <c r="AO515" s="67">
        <v>0</v>
      </c>
      <c r="AP515" s="70">
        <v>0.21122124017354099</v>
      </c>
      <c r="AQ515" s="71">
        <v>79.681963501165399</v>
      </c>
      <c r="AR515" s="181">
        <v>1</v>
      </c>
      <c r="AS515" s="178">
        <v>0</v>
      </c>
    </row>
    <row r="516" spans="1:45" ht="39.950000000000003" customHeight="1">
      <c r="A516" s="38" t="s">
        <v>1071</v>
      </c>
      <c r="B516" s="22" t="s">
        <v>1072</v>
      </c>
      <c r="C516" s="22" t="s">
        <v>905</v>
      </c>
      <c r="D516" s="33">
        <v>15.58</v>
      </c>
      <c r="E516" s="35">
        <f t="shared" si="7"/>
        <v>100</v>
      </c>
      <c r="F516" s="32">
        <v>0</v>
      </c>
      <c r="G516" s="128">
        <v>0</v>
      </c>
      <c r="H516" s="169">
        <v>0</v>
      </c>
      <c r="I516" s="49">
        <v>0</v>
      </c>
      <c r="J516" s="32">
        <v>0</v>
      </c>
      <c r="K516" s="44" t="s">
        <v>53</v>
      </c>
      <c r="L516" s="45" t="s">
        <v>53</v>
      </c>
      <c r="M516" s="44">
        <v>0</v>
      </c>
      <c r="N516" s="24">
        <v>0</v>
      </c>
      <c r="O516" s="45">
        <v>0</v>
      </c>
      <c r="P516" s="44">
        <v>0</v>
      </c>
      <c r="Q516" s="24">
        <v>0</v>
      </c>
      <c r="R516" s="45">
        <v>0</v>
      </c>
      <c r="S516" s="34">
        <v>0</v>
      </c>
      <c r="T516" s="24">
        <v>0</v>
      </c>
      <c r="U516" s="45">
        <v>0</v>
      </c>
      <c r="V516" s="52">
        <v>0</v>
      </c>
      <c r="W516" s="25">
        <v>0</v>
      </c>
      <c r="X516" s="25">
        <v>0</v>
      </c>
      <c r="Y516" s="25">
        <v>0</v>
      </c>
      <c r="Z516" s="53">
        <v>0</v>
      </c>
      <c r="AA516" s="52">
        <v>0</v>
      </c>
      <c r="AB516" s="25">
        <v>0</v>
      </c>
      <c r="AC516" s="25">
        <v>0</v>
      </c>
      <c r="AD516" s="25">
        <v>0</v>
      </c>
      <c r="AE516" s="53">
        <v>0</v>
      </c>
      <c r="AF516" s="52">
        <v>0</v>
      </c>
      <c r="AG516" s="25">
        <v>0</v>
      </c>
      <c r="AH516" s="25">
        <v>0</v>
      </c>
      <c r="AI516" s="25">
        <v>0</v>
      </c>
      <c r="AJ516" s="53">
        <v>0</v>
      </c>
      <c r="AK516" s="57">
        <v>1.23238919074968E-2</v>
      </c>
      <c r="AL516" s="111">
        <v>3.0119752016862299E-3</v>
      </c>
      <c r="AM516" s="173">
        <v>8.8112392918479592E-3</v>
      </c>
      <c r="AN516" s="66">
        <v>0</v>
      </c>
      <c r="AO516" s="67">
        <v>0</v>
      </c>
      <c r="AP516" s="70">
        <v>0</v>
      </c>
      <c r="AQ516" s="71">
        <v>11.394959690586401</v>
      </c>
      <c r="AR516" s="181">
        <v>1</v>
      </c>
      <c r="AS516" s="178">
        <v>0</v>
      </c>
    </row>
    <row r="517" spans="1:45" ht="39.950000000000003" customHeight="1">
      <c r="A517" s="38" t="s">
        <v>1073</v>
      </c>
      <c r="B517" s="22" t="s">
        <v>1074</v>
      </c>
      <c r="C517" s="22" t="s">
        <v>905</v>
      </c>
      <c r="D517" s="33">
        <v>17.149999999999999</v>
      </c>
      <c r="E517" s="35">
        <f t="shared" si="7"/>
        <v>100</v>
      </c>
      <c r="F517" s="32">
        <v>0</v>
      </c>
      <c r="G517" s="128">
        <v>0</v>
      </c>
      <c r="H517" s="169">
        <v>0</v>
      </c>
      <c r="I517" s="49">
        <v>0</v>
      </c>
      <c r="J517" s="32">
        <v>0</v>
      </c>
      <c r="K517" s="44" t="s">
        <v>53</v>
      </c>
      <c r="L517" s="45" t="s">
        <v>53</v>
      </c>
      <c r="M517" s="44">
        <v>0</v>
      </c>
      <c r="N517" s="24">
        <v>0</v>
      </c>
      <c r="O517" s="45">
        <v>0</v>
      </c>
      <c r="P517" s="44">
        <v>0</v>
      </c>
      <c r="Q517" s="24">
        <v>0</v>
      </c>
      <c r="R517" s="45">
        <v>0</v>
      </c>
      <c r="S517" s="34">
        <v>0</v>
      </c>
      <c r="T517" s="24">
        <v>0</v>
      </c>
      <c r="U517" s="45">
        <v>0</v>
      </c>
      <c r="V517" s="52">
        <v>0</v>
      </c>
      <c r="W517" s="25">
        <v>0</v>
      </c>
      <c r="X517" s="25">
        <v>0</v>
      </c>
      <c r="Y517" s="25">
        <v>0</v>
      </c>
      <c r="Z517" s="53">
        <v>0</v>
      </c>
      <c r="AA517" s="52">
        <v>0</v>
      </c>
      <c r="AB517" s="25">
        <v>0</v>
      </c>
      <c r="AC517" s="25">
        <v>0</v>
      </c>
      <c r="AD517" s="25">
        <v>0</v>
      </c>
      <c r="AE517" s="53">
        <v>0</v>
      </c>
      <c r="AF517" s="52">
        <v>0</v>
      </c>
      <c r="AG517" s="25">
        <v>0</v>
      </c>
      <c r="AH517" s="25">
        <v>0</v>
      </c>
      <c r="AI517" s="25">
        <v>0</v>
      </c>
      <c r="AJ517" s="53">
        <v>0</v>
      </c>
      <c r="AK517" s="57">
        <v>0</v>
      </c>
      <c r="AL517" s="111">
        <v>0</v>
      </c>
      <c r="AM517" s="173">
        <v>1.2662406819026001E-4</v>
      </c>
      <c r="AN517" s="66">
        <v>0</v>
      </c>
      <c r="AO517" s="67">
        <v>0</v>
      </c>
      <c r="AP517" s="70">
        <v>0</v>
      </c>
      <c r="AQ517" s="71">
        <v>15.3500106259894</v>
      </c>
      <c r="AR517" s="181">
        <v>3</v>
      </c>
      <c r="AS517" s="178">
        <v>0</v>
      </c>
    </row>
    <row r="518" spans="1:45" ht="39.950000000000003" customHeight="1">
      <c r="A518" s="38" t="s">
        <v>1075</v>
      </c>
      <c r="B518" s="22" t="s">
        <v>1076</v>
      </c>
      <c r="C518" s="22" t="s">
        <v>905</v>
      </c>
      <c r="D518" s="33">
        <v>8.2899999999999991</v>
      </c>
      <c r="E518" s="35">
        <f t="shared" si="7"/>
        <v>100</v>
      </c>
      <c r="F518" s="32">
        <v>0</v>
      </c>
      <c r="G518" s="128">
        <v>0</v>
      </c>
      <c r="H518" s="169">
        <v>0</v>
      </c>
      <c r="I518" s="49">
        <v>0</v>
      </c>
      <c r="J518" s="32">
        <v>0</v>
      </c>
      <c r="K518" s="44" t="s">
        <v>53</v>
      </c>
      <c r="L518" s="45" t="s">
        <v>53</v>
      </c>
      <c r="M518" s="44">
        <v>0</v>
      </c>
      <c r="N518" s="24">
        <v>0</v>
      </c>
      <c r="O518" s="45">
        <v>0</v>
      </c>
      <c r="P518" s="44">
        <v>0</v>
      </c>
      <c r="Q518" s="24">
        <v>0</v>
      </c>
      <c r="R518" s="45">
        <v>0</v>
      </c>
      <c r="S518" s="34">
        <v>0</v>
      </c>
      <c r="T518" s="24">
        <v>0</v>
      </c>
      <c r="U518" s="45">
        <v>0</v>
      </c>
      <c r="V518" s="52">
        <v>0</v>
      </c>
      <c r="W518" s="25">
        <v>0</v>
      </c>
      <c r="X518" s="25">
        <v>0</v>
      </c>
      <c r="Y518" s="25">
        <v>0</v>
      </c>
      <c r="Z518" s="53">
        <v>0</v>
      </c>
      <c r="AA518" s="52">
        <v>0</v>
      </c>
      <c r="AB518" s="25">
        <v>0</v>
      </c>
      <c r="AC518" s="25">
        <v>0</v>
      </c>
      <c r="AD518" s="25">
        <v>0</v>
      </c>
      <c r="AE518" s="53">
        <v>0</v>
      </c>
      <c r="AF518" s="52">
        <v>0</v>
      </c>
      <c r="AG518" s="25">
        <v>0</v>
      </c>
      <c r="AH518" s="25">
        <v>0</v>
      </c>
      <c r="AI518" s="25">
        <v>0</v>
      </c>
      <c r="AJ518" s="53">
        <v>0</v>
      </c>
      <c r="AK518" s="57">
        <v>0</v>
      </c>
      <c r="AL518" s="111">
        <v>0</v>
      </c>
      <c r="AM518" s="173">
        <v>0</v>
      </c>
      <c r="AN518" s="66">
        <v>0</v>
      </c>
      <c r="AO518" s="67">
        <v>0</v>
      </c>
      <c r="AP518" s="70">
        <v>0</v>
      </c>
      <c r="AQ518" s="71">
        <v>0</v>
      </c>
      <c r="AR518" s="181">
        <v>1</v>
      </c>
      <c r="AS518" s="178">
        <v>0</v>
      </c>
    </row>
    <row r="519" spans="1:45" ht="39.950000000000003" customHeight="1">
      <c r="A519" s="38" t="s">
        <v>1077</v>
      </c>
      <c r="B519" s="22" t="s">
        <v>1078</v>
      </c>
      <c r="C519" s="22" t="s">
        <v>905</v>
      </c>
      <c r="D519" s="33">
        <v>15.2</v>
      </c>
      <c r="E519" s="35">
        <f t="shared" si="7"/>
        <v>84.602441501000001</v>
      </c>
      <c r="F519" s="32">
        <v>3.9452949290000001</v>
      </c>
      <c r="G519" s="128">
        <v>11.45226357</v>
      </c>
      <c r="H519" s="169">
        <v>0</v>
      </c>
      <c r="I519" s="49">
        <v>16.602852866996901</v>
      </c>
      <c r="J519" s="32">
        <v>3.8079430318322984</v>
      </c>
      <c r="K519" s="44" t="s">
        <v>53</v>
      </c>
      <c r="L519" s="45" t="s">
        <v>53</v>
      </c>
      <c r="M519" s="44">
        <v>0</v>
      </c>
      <c r="N519" s="24">
        <v>0</v>
      </c>
      <c r="O519" s="45">
        <v>0</v>
      </c>
      <c r="P519" s="44">
        <v>0</v>
      </c>
      <c r="Q519" s="24">
        <v>0</v>
      </c>
      <c r="R519" s="45">
        <v>0</v>
      </c>
      <c r="S519" s="34">
        <v>0</v>
      </c>
      <c r="T519" s="24">
        <v>0</v>
      </c>
      <c r="U519" s="45">
        <v>0</v>
      </c>
      <c r="V519" s="52">
        <v>1.31197103648797</v>
      </c>
      <c r="W519" s="25">
        <v>1.31197103648797</v>
      </c>
      <c r="X519" s="25">
        <v>1.31549657169948</v>
      </c>
      <c r="Y519" s="25">
        <v>4.5758849940612096</v>
      </c>
      <c r="Z519" s="53">
        <v>30.120861994306001</v>
      </c>
      <c r="AA519" s="52">
        <v>25.048432647281601</v>
      </c>
      <c r="AB519" s="25">
        <v>27.939664264777701</v>
      </c>
      <c r="AC519" s="25">
        <v>28.392199929137899</v>
      </c>
      <c r="AD519" s="25">
        <v>31.359990165116301</v>
      </c>
      <c r="AE519" s="53">
        <v>45.242959918972801</v>
      </c>
      <c r="AF519" s="52">
        <v>28.392199929137899</v>
      </c>
      <c r="AG519" s="25">
        <v>29.959966741449001</v>
      </c>
      <c r="AH519" s="25">
        <v>31.014975984305199</v>
      </c>
      <c r="AI519" s="25">
        <v>37.419571414893198</v>
      </c>
      <c r="AJ519" s="53">
        <v>53.7138357768726</v>
      </c>
      <c r="AK519" s="57">
        <v>3.98382645491566E-2</v>
      </c>
      <c r="AL519" s="111">
        <v>1.15686844671109E-2</v>
      </c>
      <c r="AM519" s="173">
        <v>1.47157947637721E-2</v>
      </c>
      <c r="AN519" s="66">
        <v>0</v>
      </c>
      <c r="AO519" s="67">
        <v>0</v>
      </c>
      <c r="AP519" s="70">
        <v>19.8701962502242</v>
      </c>
      <c r="AQ519" s="71">
        <v>0</v>
      </c>
      <c r="AR519" s="181">
        <v>0</v>
      </c>
      <c r="AS519" s="178">
        <v>0</v>
      </c>
    </row>
    <row r="520" spans="1:45" ht="39.950000000000003" customHeight="1">
      <c r="A520" s="38" t="s">
        <v>1079</v>
      </c>
      <c r="B520" s="22" t="s">
        <v>1080</v>
      </c>
      <c r="C520" s="22" t="s">
        <v>905</v>
      </c>
      <c r="D520" s="33">
        <v>1.37</v>
      </c>
      <c r="E520" s="35">
        <f t="shared" si="7"/>
        <v>100</v>
      </c>
      <c r="F520" s="32">
        <v>0</v>
      </c>
      <c r="G520" s="128">
        <v>0</v>
      </c>
      <c r="H520" s="169">
        <v>0</v>
      </c>
      <c r="I520" s="49">
        <v>0</v>
      </c>
      <c r="J520" s="32">
        <v>0</v>
      </c>
      <c r="K520" s="44" t="s">
        <v>53</v>
      </c>
      <c r="L520" s="45" t="s">
        <v>53</v>
      </c>
      <c r="M520" s="44">
        <v>0</v>
      </c>
      <c r="N520" s="24">
        <v>0</v>
      </c>
      <c r="O520" s="45">
        <v>0</v>
      </c>
      <c r="P520" s="44">
        <v>0</v>
      </c>
      <c r="Q520" s="24">
        <v>0</v>
      </c>
      <c r="R520" s="45">
        <v>0</v>
      </c>
      <c r="S520" s="34">
        <v>0</v>
      </c>
      <c r="T520" s="24">
        <v>0</v>
      </c>
      <c r="U520" s="45">
        <v>0</v>
      </c>
      <c r="V520" s="52">
        <v>0</v>
      </c>
      <c r="W520" s="25">
        <v>0</v>
      </c>
      <c r="X520" s="25">
        <v>0</v>
      </c>
      <c r="Y520" s="25">
        <v>0</v>
      </c>
      <c r="Z520" s="53">
        <v>0</v>
      </c>
      <c r="AA520" s="52">
        <v>0</v>
      </c>
      <c r="AB520" s="25">
        <v>0</v>
      </c>
      <c r="AC520" s="25">
        <v>0</v>
      </c>
      <c r="AD520" s="25">
        <v>0</v>
      </c>
      <c r="AE520" s="53">
        <v>0</v>
      </c>
      <c r="AF520" s="52">
        <v>0</v>
      </c>
      <c r="AG520" s="25">
        <v>0</v>
      </c>
      <c r="AH520" s="25">
        <v>0</v>
      </c>
      <c r="AI520" s="25">
        <v>0</v>
      </c>
      <c r="AJ520" s="53">
        <v>0</v>
      </c>
      <c r="AK520" s="57">
        <v>1.2610713006868E-2</v>
      </c>
      <c r="AL520" s="111">
        <v>3.2502969214490999E-3</v>
      </c>
      <c r="AM520" s="173">
        <v>1.32566756539858E-2</v>
      </c>
      <c r="AN520" s="66">
        <v>0</v>
      </c>
      <c r="AO520" s="67">
        <v>0</v>
      </c>
      <c r="AP520" s="70">
        <v>0</v>
      </c>
      <c r="AQ520" s="71">
        <v>0</v>
      </c>
      <c r="AR520" s="181">
        <v>0</v>
      </c>
      <c r="AS520" s="178">
        <v>0</v>
      </c>
    </row>
    <row r="521" spans="1:45" ht="39.950000000000003" customHeight="1">
      <c r="A521" s="38" t="s">
        <v>1081</v>
      </c>
      <c r="B521" s="22" t="s">
        <v>1082</v>
      </c>
      <c r="C521" s="22" t="s">
        <v>905</v>
      </c>
      <c r="D521" s="33">
        <v>4.88</v>
      </c>
      <c r="E521" s="35">
        <f t="shared" si="7"/>
        <v>100</v>
      </c>
      <c r="F521" s="32">
        <v>0</v>
      </c>
      <c r="G521" s="128">
        <v>0</v>
      </c>
      <c r="H521" s="169">
        <v>0</v>
      </c>
      <c r="I521" s="49">
        <v>0</v>
      </c>
      <c r="J521" s="32">
        <v>0</v>
      </c>
      <c r="K521" s="44" t="s">
        <v>53</v>
      </c>
      <c r="L521" s="45" t="s">
        <v>53</v>
      </c>
      <c r="M521" s="44">
        <v>0</v>
      </c>
      <c r="N521" s="24">
        <v>0</v>
      </c>
      <c r="O521" s="45">
        <v>0</v>
      </c>
      <c r="P521" s="44">
        <v>0</v>
      </c>
      <c r="Q521" s="24">
        <v>0</v>
      </c>
      <c r="R521" s="45">
        <v>0</v>
      </c>
      <c r="S521" s="34">
        <v>0</v>
      </c>
      <c r="T521" s="24">
        <v>0</v>
      </c>
      <c r="U521" s="45">
        <v>0</v>
      </c>
      <c r="V521" s="52">
        <v>0</v>
      </c>
      <c r="W521" s="25">
        <v>0</v>
      </c>
      <c r="X521" s="25">
        <v>0</v>
      </c>
      <c r="Y521" s="25">
        <v>0</v>
      </c>
      <c r="Z521" s="53">
        <v>0</v>
      </c>
      <c r="AA521" s="52">
        <v>0</v>
      </c>
      <c r="AB521" s="25">
        <v>0</v>
      </c>
      <c r="AC521" s="25">
        <v>0</v>
      </c>
      <c r="AD521" s="25">
        <v>0</v>
      </c>
      <c r="AE521" s="53">
        <v>0</v>
      </c>
      <c r="AF521" s="52">
        <v>0</v>
      </c>
      <c r="AG521" s="25">
        <v>0</v>
      </c>
      <c r="AH521" s="25">
        <v>0</v>
      </c>
      <c r="AI521" s="25">
        <v>0</v>
      </c>
      <c r="AJ521" s="53">
        <v>0</v>
      </c>
      <c r="AK521" s="57">
        <v>2.1791949290804202E-2</v>
      </c>
      <c r="AL521" s="111">
        <v>1.3456736647009299E-2</v>
      </c>
      <c r="AM521" s="173">
        <v>2.5437910738825401E-2</v>
      </c>
      <c r="AN521" s="66">
        <v>0</v>
      </c>
      <c r="AO521" s="67">
        <v>0</v>
      </c>
      <c r="AP521" s="70">
        <v>0</v>
      </c>
      <c r="AQ521" s="71">
        <v>0</v>
      </c>
      <c r="AR521" s="181">
        <v>0</v>
      </c>
      <c r="AS521" s="178">
        <v>0</v>
      </c>
    </row>
    <row r="522" spans="1:45" ht="39.950000000000003" customHeight="1">
      <c r="A522" s="38" t="s">
        <v>1083</v>
      </c>
      <c r="B522" s="22" t="s">
        <v>1084</v>
      </c>
      <c r="C522" s="22" t="s">
        <v>905</v>
      </c>
      <c r="D522" s="33">
        <v>3.62</v>
      </c>
      <c r="E522" s="35">
        <f t="shared" ref="E522:E585" si="8">100-(F522+G522)</f>
        <v>100</v>
      </c>
      <c r="F522" s="32">
        <v>0</v>
      </c>
      <c r="G522" s="128">
        <v>0</v>
      </c>
      <c r="H522" s="169">
        <v>0</v>
      </c>
      <c r="I522" s="49">
        <v>0</v>
      </c>
      <c r="J522" s="32">
        <v>0.37866495059396399</v>
      </c>
      <c r="K522" s="44" t="s">
        <v>53</v>
      </c>
      <c r="L522" s="45" t="s">
        <v>53</v>
      </c>
      <c r="M522" s="44">
        <v>0</v>
      </c>
      <c r="N522" s="24">
        <v>0</v>
      </c>
      <c r="O522" s="45">
        <v>0</v>
      </c>
      <c r="P522" s="44">
        <v>0</v>
      </c>
      <c r="Q522" s="24">
        <v>0</v>
      </c>
      <c r="R522" s="45">
        <v>0</v>
      </c>
      <c r="S522" s="34">
        <v>0</v>
      </c>
      <c r="T522" s="24">
        <v>0</v>
      </c>
      <c r="U522" s="45">
        <v>0</v>
      </c>
      <c r="V522" s="52">
        <v>0</v>
      </c>
      <c r="W522" s="25">
        <v>0.37866495059396399</v>
      </c>
      <c r="X522" s="25">
        <v>1.08584794379184</v>
      </c>
      <c r="Y522" s="25">
        <v>1.75715897571491</v>
      </c>
      <c r="Z522" s="53">
        <v>5.82604861051023</v>
      </c>
      <c r="AA522" s="52">
        <v>1.75715897571491</v>
      </c>
      <c r="AB522" s="25">
        <v>2.4269592868162499</v>
      </c>
      <c r="AC522" s="25">
        <v>3.2413300774662002</v>
      </c>
      <c r="AD522" s="25">
        <v>4.8247709038612996</v>
      </c>
      <c r="AE522" s="53">
        <v>9.4208650093272208</v>
      </c>
      <c r="AF522" s="52">
        <v>2.4269592868162499</v>
      </c>
      <c r="AG522" s="25">
        <v>4.8247709038612996</v>
      </c>
      <c r="AH522" s="25">
        <v>4.8247709038612996</v>
      </c>
      <c r="AI522" s="25">
        <v>8.0405872041849893</v>
      </c>
      <c r="AJ522" s="53">
        <v>9.9957468828209706</v>
      </c>
      <c r="AK522" s="57">
        <v>0</v>
      </c>
      <c r="AL522" s="111">
        <v>0</v>
      </c>
      <c r="AM522" s="173">
        <v>0</v>
      </c>
      <c r="AN522" s="66">
        <v>0</v>
      </c>
      <c r="AO522" s="67">
        <v>0</v>
      </c>
      <c r="AP522" s="70">
        <v>0</v>
      </c>
      <c r="AQ522" s="71">
        <v>0</v>
      </c>
      <c r="AR522" s="181">
        <v>0</v>
      </c>
      <c r="AS522" s="178">
        <v>0</v>
      </c>
    </row>
    <row r="523" spans="1:45" ht="39.950000000000003" customHeight="1">
      <c r="A523" s="38" t="s">
        <v>1085</v>
      </c>
      <c r="B523" s="22" t="s">
        <v>1086</v>
      </c>
      <c r="C523" s="22" t="s">
        <v>905</v>
      </c>
      <c r="D523" s="33">
        <v>29.27</v>
      </c>
      <c r="E523" s="35">
        <f t="shared" si="8"/>
        <v>100</v>
      </c>
      <c r="F523" s="32">
        <v>0</v>
      </c>
      <c r="G523" s="128">
        <v>0</v>
      </c>
      <c r="H523" s="169">
        <v>0</v>
      </c>
      <c r="I523" s="49">
        <v>0</v>
      </c>
      <c r="J523" s="32">
        <v>0</v>
      </c>
      <c r="K523" s="44" t="s">
        <v>53</v>
      </c>
      <c r="L523" s="45" t="s">
        <v>53</v>
      </c>
      <c r="M523" s="44">
        <v>0</v>
      </c>
      <c r="N523" s="24">
        <v>0</v>
      </c>
      <c r="O523" s="45">
        <v>0</v>
      </c>
      <c r="P523" s="44">
        <v>0</v>
      </c>
      <c r="Q523" s="24">
        <v>0</v>
      </c>
      <c r="R523" s="45">
        <v>0</v>
      </c>
      <c r="S523" s="34">
        <v>0</v>
      </c>
      <c r="T523" s="24">
        <v>0</v>
      </c>
      <c r="U523" s="45">
        <v>0</v>
      </c>
      <c r="V523" s="52">
        <v>0</v>
      </c>
      <c r="W523" s="25">
        <v>0</v>
      </c>
      <c r="X523" s="25">
        <v>0</v>
      </c>
      <c r="Y523" s="25">
        <v>0</v>
      </c>
      <c r="Z523" s="53">
        <v>0</v>
      </c>
      <c r="AA523" s="52">
        <v>0</v>
      </c>
      <c r="AB523" s="25">
        <v>0</v>
      </c>
      <c r="AC523" s="25">
        <v>0</v>
      </c>
      <c r="AD523" s="25">
        <v>0</v>
      </c>
      <c r="AE523" s="53">
        <v>0</v>
      </c>
      <c r="AF523" s="52">
        <v>0</v>
      </c>
      <c r="AG523" s="25">
        <v>0</v>
      </c>
      <c r="AH523" s="25">
        <v>0</v>
      </c>
      <c r="AI523" s="25">
        <v>0</v>
      </c>
      <c r="AJ523" s="53">
        <v>0</v>
      </c>
      <c r="AK523" s="57">
        <v>1.1920914497097701E-2</v>
      </c>
      <c r="AL523" s="111">
        <v>8.8231013276629505E-3</v>
      </c>
      <c r="AM523" s="173">
        <v>2.23449989619776E-2</v>
      </c>
      <c r="AN523" s="66">
        <v>0</v>
      </c>
      <c r="AO523" s="67">
        <v>0</v>
      </c>
      <c r="AP523" s="70">
        <v>0</v>
      </c>
      <c r="AQ523" s="71">
        <v>0</v>
      </c>
      <c r="AR523" s="181">
        <v>3</v>
      </c>
      <c r="AS523" s="178">
        <v>0</v>
      </c>
    </row>
    <row r="524" spans="1:45" ht="39.950000000000003" customHeight="1">
      <c r="A524" s="38" t="s">
        <v>1087</v>
      </c>
      <c r="B524" s="22" t="s">
        <v>1088</v>
      </c>
      <c r="C524" s="22" t="s">
        <v>905</v>
      </c>
      <c r="D524" s="33">
        <v>10.07</v>
      </c>
      <c r="E524" s="35">
        <f t="shared" si="8"/>
        <v>100</v>
      </c>
      <c r="F524" s="32">
        <v>0</v>
      </c>
      <c r="G524" s="128">
        <v>0</v>
      </c>
      <c r="H524" s="169">
        <v>0</v>
      </c>
      <c r="I524" s="49">
        <v>0</v>
      </c>
      <c r="J524" s="32">
        <v>0</v>
      </c>
      <c r="K524" s="44" t="s">
        <v>53</v>
      </c>
      <c r="L524" s="45" t="s">
        <v>53</v>
      </c>
      <c r="M524" s="44">
        <v>0</v>
      </c>
      <c r="N524" s="24">
        <v>0</v>
      </c>
      <c r="O524" s="45">
        <v>0</v>
      </c>
      <c r="P524" s="44">
        <v>0</v>
      </c>
      <c r="Q524" s="24">
        <v>0</v>
      </c>
      <c r="R524" s="45">
        <v>0</v>
      </c>
      <c r="S524" s="34">
        <v>0</v>
      </c>
      <c r="T524" s="24">
        <v>0</v>
      </c>
      <c r="U524" s="45">
        <v>0</v>
      </c>
      <c r="V524" s="52">
        <v>0</v>
      </c>
      <c r="W524" s="25">
        <v>0</v>
      </c>
      <c r="X524" s="25">
        <v>0</v>
      </c>
      <c r="Y524" s="25">
        <v>0</v>
      </c>
      <c r="Z524" s="53">
        <v>0</v>
      </c>
      <c r="AA524" s="52">
        <v>0</v>
      </c>
      <c r="AB524" s="25">
        <v>0</v>
      </c>
      <c r="AC524" s="25">
        <v>0</v>
      </c>
      <c r="AD524" s="25">
        <v>0</v>
      </c>
      <c r="AE524" s="53">
        <v>0</v>
      </c>
      <c r="AF524" s="52">
        <v>0</v>
      </c>
      <c r="AG524" s="25">
        <v>0</v>
      </c>
      <c r="AH524" s="25">
        <v>0</v>
      </c>
      <c r="AI524" s="25">
        <v>0</v>
      </c>
      <c r="AJ524" s="53">
        <v>0</v>
      </c>
      <c r="AK524" s="57">
        <v>8.8015815185510902E-3</v>
      </c>
      <c r="AL524" s="111">
        <v>5.0842492157564499E-3</v>
      </c>
      <c r="AM524" s="173">
        <v>3.3037388092145001E-2</v>
      </c>
      <c r="AN524" s="66">
        <v>0</v>
      </c>
      <c r="AO524" s="67">
        <v>0</v>
      </c>
      <c r="AP524" s="70">
        <v>0</v>
      </c>
      <c r="AQ524" s="71">
        <v>0</v>
      </c>
      <c r="AR524" s="181">
        <v>0</v>
      </c>
      <c r="AS524" s="178">
        <v>0</v>
      </c>
    </row>
    <row r="525" spans="1:45" ht="39.950000000000003" customHeight="1">
      <c r="A525" s="38" t="s">
        <v>1089</v>
      </c>
      <c r="B525" s="22" t="s">
        <v>1090</v>
      </c>
      <c r="C525" s="22" t="s">
        <v>905</v>
      </c>
      <c r="D525" s="33">
        <v>1.91</v>
      </c>
      <c r="E525" s="35">
        <f t="shared" si="8"/>
        <v>0</v>
      </c>
      <c r="F525" s="32">
        <v>0</v>
      </c>
      <c r="G525" s="128">
        <v>100</v>
      </c>
      <c r="H525" s="169">
        <v>0</v>
      </c>
      <c r="I525" s="49">
        <v>100</v>
      </c>
      <c r="J525" s="32">
        <v>0</v>
      </c>
      <c r="K525" s="44" t="s">
        <v>53</v>
      </c>
      <c r="L525" s="45" t="s">
        <v>53</v>
      </c>
      <c r="M525" s="44">
        <v>0</v>
      </c>
      <c r="N525" s="24">
        <v>0</v>
      </c>
      <c r="O525" s="45">
        <v>0</v>
      </c>
      <c r="P525" s="44">
        <v>0</v>
      </c>
      <c r="Q525" s="24">
        <v>0</v>
      </c>
      <c r="R525" s="45">
        <v>0</v>
      </c>
      <c r="S525" s="34">
        <v>0</v>
      </c>
      <c r="T525" s="24">
        <v>0</v>
      </c>
      <c r="U525" s="45">
        <v>0</v>
      </c>
      <c r="V525" s="52">
        <v>0</v>
      </c>
      <c r="W525" s="25">
        <v>0</v>
      </c>
      <c r="X525" s="25">
        <v>0</v>
      </c>
      <c r="Y525" s="25">
        <v>100</v>
      </c>
      <c r="Z525" s="53">
        <v>100</v>
      </c>
      <c r="AA525" s="52">
        <v>100</v>
      </c>
      <c r="AB525" s="25">
        <v>100</v>
      </c>
      <c r="AC525" s="25">
        <v>100</v>
      </c>
      <c r="AD525" s="25">
        <v>100</v>
      </c>
      <c r="AE525" s="53">
        <v>100</v>
      </c>
      <c r="AF525" s="52">
        <v>100</v>
      </c>
      <c r="AG525" s="25">
        <v>100</v>
      </c>
      <c r="AH525" s="25">
        <v>100</v>
      </c>
      <c r="AI525" s="25">
        <v>100</v>
      </c>
      <c r="AJ525" s="53">
        <v>100</v>
      </c>
      <c r="AK525" s="57">
        <v>0</v>
      </c>
      <c r="AL525" s="111">
        <v>1.9061554509739998E-2</v>
      </c>
      <c r="AM525" s="173">
        <v>0.127691612321018</v>
      </c>
      <c r="AN525" s="66">
        <v>0</v>
      </c>
      <c r="AO525" s="67">
        <v>0</v>
      </c>
      <c r="AP525" s="70">
        <v>0</v>
      </c>
      <c r="AQ525" s="71">
        <v>0</v>
      </c>
      <c r="AR525" s="181">
        <v>0</v>
      </c>
      <c r="AS525" s="178">
        <v>100</v>
      </c>
    </row>
    <row r="526" spans="1:45" ht="39.950000000000003" customHeight="1">
      <c r="A526" s="38" t="s">
        <v>1091</v>
      </c>
      <c r="B526" s="22" t="s">
        <v>1092</v>
      </c>
      <c r="C526" s="22" t="s">
        <v>905</v>
      </c>
      <c r="D526" s="33">
        <v>2.19</v>
      </c>
      <c r="E526" s="35">
        <f t="shared" si="8"/>
        <v>100</v>
      </c>
      <c r="F526" s="32">
        <v>0</v>
      </c>
      <c r="G526" s="128">
        <v>0</v>
      </c>
      <c r="H526" s="169">
        <v>0</v>
      </c>
      <c r="I526" s="49">
        <v>0</v>
      </c>
      <c r="J526" s="32">
        <v>0</v>
      </c>
      <c r="K526" s="44" t="s">
        <v>53</v>
      </c>
      <c r="L526" s="45" t="s">
        <v>53</v>
      </c>
      <c r="M526" s="44">
        <v>0</v>
      </c>
      <c r="N526" s="24">
        <v>0</v>
      </c>
      <c r="O526" s="45">
        <v>0</v>
      </c>
      <c r="P526" s="44">
        <v>0</v>
      </c>
      <c r="Q526" s="24">
        <v>0</v>
      </c>
      <c r="R526" s="45">
        <v>0</v>
      </c>
      <c r="S526" s="34">
        <v>0</v>
      </c>
      <c r="T526" s="24">
        <v>0</v>
      </c>
      <c r="U526" s="45">
        <v>0</v>
      </c>
      <c r="V526" s="52">
        <v>0</v>
      </c>
      <c r="W526" s="25">
        <v>0</v>
      </c>
      <c r="X526" s="25">
        <v>0</v>
      </c>
      <c r="Y526" s="25">
        <v>0</v>
      </c>
      <c r="Z526" s="53">
        <v>0</v>
      </c>
      <c r="AA526" s="52">
        <v>0</v>
      </c>
      <c r="AB526" s="25">
        <v>0</v>
      </c>
      <c r="AC526" s="25">
        <v>0</v>
      </c>
      <c r="AD526" s="25">
        <v>0</v>
      </c>
      <c r="AE526" s="53">
        <v>0</v>
      </c>
      <c r="AF526" s="52">
        <v>0</v>
      </c>
      <c r="AG526" s="25">
        <v>0</v>
      </c>
      <c r="AH526" s="25">
        <v>0</v>
      </c>
      <c r="AI526" s="25">
        <v>0</v>
      </c>
      <c r="AJ526" s="53">
        <v>0</v>
      </c>
      <c r="AK526" s="57">
        <v>0.12940569643203001</v>
      </c>
      <c r="AL526" s="111">
        <v>2.0370044847839202E-2</v>
      </c>
      <c r="AM526" s="173">
        <v>0.13634852599684599</v>
      </c>
      <c r="AN526" s="66">
        <v>0</v>
      </c>
      <c r="AO526" s="67">
        <v>0</v>
      </c>
      <c r="AP526" s="70">
        <v>0</v>
      </c>
      <c r="AQ526" s="71">
        <v>0</v>
      </c>
      <c r="AR526" s="181">
        <v>0</v>
      </c>
      <c r="AS526" s="178">
        <v>0</v>
      </c>
    </row>
    <row r="527" spans="1:45" ht="39.950000000000003" customHeight="1">
      <c r="A527" s="38" t="s">
        <v>1093</v>
      </c>
      <c r="B527" s="22" t="s">
        <v>1094</v>
      </c>
      <c r="C527" s="22" t="s">
        <v>905</v>
      </c>
      <c r="D527" s="33">
        <v>0.56000000000000005</v>
      </c>
      <c r="E527" s="35">
        <f t="shared" si="8"/>
        <v>100</v>
      </c>
      <c r="F527" s="32">
        <v>0</v>
      </c>
      <c r="G527" s="128">
        <v>0</v>
      </c>
      <c r="H527" s="169">
        <v>0</v>
      </c>
      <c r="I527" s="49">
        <v>0</v>
      </c>
      <c r="J527" s="32">
        <v>0</v>
      </c>
      <c r="K527" s="44" t="s">
        <v>53</v>
      </c>
      <c r="L527" s="45" t="s">
        <v>53</v>
      </c>
      <c r="M527" s="44">
        <v>0</v>
      </c>
      <c r="N527" s="24">
        <v>0</v>
      </c>
      <c r="O527" s="45">
        <v>0</v>
      </c>
      <c r="P527" s="44">
        <v>0</v>
      </c>
      <c r="Q527" s="24">
        <v>0</v>
      </c>
      <c r="R527" s="45">
        <v>0</v>
      </c>
      <c r="S527" s="34">
        <v>0</v>
      </c>
      <c r="T527" s="24">
        <v>0</v>
      </c>
      <c r="U527" s="45">
        <v>0</v>
      </c>
      <c r="V527" s="52">
        <v>0</v>
      </c>
      <c r="W527" s="25">
        <v>0</v>
      </c>
      <c r="X527" s="25">
        <v>0</v>
      </c>
      <c r="Y527" s="25">
        <v>0</v>
      </c>
      <c r="Z527" s="53">
        <v>0</v>
      </c>
      <c r="AA527" s="52">
        <v>0</v>
      </c>
      <c r="AB527" s="25">
        <v>0</v>
      </c>
      <c r="AC527" s="25">
        <v>0</v>
      </c>
      <c r="AD527" s="25">
        <v>0</v>
      </c>
      <c r="AE527" s="53">
        <v>0</v>
      </c>
      <c r="AF527" s="52">
        <v>0</v>
      </c>
      <c r="AG527" s="25">
        <v>0</v>
      </c>
      <c r="AH527" s="25">
        <v>0</v>
      </c>
      <c r="AI527" s="25">
        <v>0</v>
      </c>
      <c r="AJ527" s="53">
        <v>0</v>
      </c>
      <c r="AK527" s="57">
        <v>0</v>
      </c>
      <c r="AL527" s="111">
        <v>0</v>
      </c>
      <c r="AM527" s="173">
        <v>0</v>
      </c>
      <c r="AN527" s="66">
        <v>0</v>
      </c>
      <c r="AO527" s="67">
        <v>0</v>
      </c>
      <c r="AP527" s="70">
        <v>0</v>
      </c>
      <c r="AQ527" s="71">
        <v>9.3370440541564896</v>
      </c>
      <c r="AR527" s="181">
        <v>0</v>
      </c>
      <c r="AS527" s="178">
        <v>0</v>
      </c>
    </row>
    <row r="528" spans="1:45" ht="39.950000000000003" customHeight="1">
      <c r="A528" s="38" t="s">
        <v>1095</v>
      </c>
      <c r="B528" s="22" t="s">
        <v>1096</v>
      </c>
      <c r="C528" s="22" t="s">
        <v>905</v>
      </c>
      <c r="D528" s="33">
        <v>0.53</v>
      </c>
      <c r="E528" s="35">
        <f t="shared" si="8"/>
        <v>100</v>
      </c>
      <c r="F528" s="32">
        <v>0</v>
      </c>
      <c r="G528" s="128">
        <v>0</v>
      </c>
      <c r="H528" s="169">
        <v>0</v>
      </c>
      <c r="I528" s="49">
        <v>0</v>
      </c>
      <c r="J528" s="32">
        <v>0</v>
      </c>
      <c r="K528" s="44" t="s">
        <v>53</v>
      </c>
      <c r="L528" s="45" t="s">
        <v>53</v>
      </c>
      <c r="M528" s="44">
        <v>0</v>
      </c>
      <c r="N528" s="24">
        <v>0</v>
      </c>
      <c r="O528" s="45">
        <v>0</v>
      </c>
      <c r="P528" s="44">
        <v>0</v>
      </c>
      <c r="Q528" s="24">
        <v>0</v>
      </c>
      <c r="R528" s="45">
        <v>0</v>
      </c>
      <c r="S528" s="34">
        <v>0</v>
      </c>
      <c r="T528" s="24">
        <v>0</v>
      </c>
      <c r="U528" s="45">
        <v>0</v>
      </c>
      <c r="V528" s="52">
        <v>0</v>
      </c>
      <c r="W528" s="25">
        <v>0</v>
      </c>
      <c r="X528" s="25">
        <v>0</v>
      </c>
      <c r="Y528" s="25">
        <v>0</v>
      </c>
      <c r="Z528" s="53">
        <v>0</v>
      </c>
      <c r="AA528" s="52">
        <v>0</v>
      </c>
      <c r="AB528" s="25">
        <v>0</v>
      </c>
      <c r="AC528" s="25">
        <v>0</v>
      </c>
      <c r="AD528" s="25">
        <v>0</v>
      </c>
      <c r="AE528" s="53">
        <v>0</v>
      </c>
      <c r="AF528" s="52">
        <v>0</v>
      </c>
      <c r="AG528" s="25">
        <v>0</v>
      </c>
      <c r="AH528" s="25">
        <v>0</v>
      </c>
      <c r="AI528" s="25">
        <v>0</v>
      </c>
      <c r="AJ528" s="53">
        <v>0</v>
      </c>
      <c r="AK528" s="57">
        <v>0</v>
      </c>
      <c r="AL528" s="111">
        <v>0</v>
      </c>
      <c r="AM528" s="173">
        <v>1.7999898661991999E-4</v>
      </c>
      <c r="AN528" s="66">
        <v>0</v>
      </c>
      <c r="AO528" s="67">
        <v>0</v>
      </c>
      <c r="AP528" s="70">
        <v>0</v>
      </c>
      <c r="AQ528" s="71">
        <v>0</v>
      </c>
      <c r="AR528" s="181">
        <v>0</v>
      </c>
      <c r="AS528" s="178">
        <v>0</v>
      </c>
    </row>
    <row r="529" spans="1:45" ht="39.950000000000003" customHeight="1">
      <c r="A529" s="38" t="s">
        <v>1097</v>
      </c>
      <c r="B529" s="22" t="s">
        <v>1098</v>
      </c>
      <c r="C529" s="22" t="s">
        <v>905</v>
      </c>
      <c r="D529" s="33">
        <v>2.61</v>
      </c>
      <c r="E529" s="35">
        <f t="shared" si="8"/>
        <v>100</v>
      </c>
      <c r="F529" s="32">
        <v>0</v>
      </c>
      <c r="G529" s="128">
        <v>0</v>
      </c>
      <c r="H529" s="169">
        <v>0</v>
      </c>
      <c r="I529" s="49">
        <v>0</v>
      </c>
      <c r="J529" s="32">
        <v>0</v>
      </c>
      <c r="K529" s="44" t="s">
        <v>53</v>
      </c>
      <c r="L529" s="45" t="s">
        <v>53</v>
      </c>
      <c r="M529" s="44">
        <v>0</v>
      </c>
      <c r="N529" s="24">
        <v>0</v>
      </c>
      <c r="O529" s="45">
        <v>0</v>
      </c>
      <c r="P529" s="44">
        <v>0</v>
      </c>
      <c r="Q529" s="24">
        <v>0</v>
      </c>
      <c r="R529" s="45">
        <v>0</v>
      </c>
      <c r="S529" s="34">
        <v>0</v>
      </c>
      <c r="T529" s="24">
        <v>0</v>
      </c>
      <c r="U529" s="45">
        <v>0</v>
      </c>
      <c r="V529" s="52">
        <v>0</v>
      </c>
      <c r="W529" s="25">
        <v>0</v>
      </c>
      <c r="X529" s="25">
        <v>0</v>
      </c>
      <c r="Y529" s="25">
        <v>0</v>
      </c>
      <c r="Z529" s="53">
        <v>0</v>
      </c>
      <c r="AA529" s="52">
        <v>0</v>
      </c>
      <c r="AB529" s="25">
        <v>0</v>
      </c>
      <c r="AC529" s="25">
        <v>0</v>
      </c>
      <c r="AD529" s="25">
        <v>0</v>
      </c>
      <c r="AE529" s="53">
        <v>0</v>
      </c>
      <c r="AF529" s="52">
        <v>0</v>
      </c>
      <c r="AG529" s="25">
        <v>0</v>
      </c>
      <c r="AH529" s="25">
        <v>0</v>
      </c>
      <c r="AI529" s="25">
        <v>0</v>
      </c>
      <c r="AJ529" s="53">
        <v>0</v>
      </c>
      <c r="AK529" s="57">
        <v>7.3649337321372993E-2</v>
      </c>
      <c r="AL529" s="111">
        <v>1.61745507951391E-2</v>
      </c>
      <c r="AM529" s="173">
        <v>1.77927966052118E-2</v>
      </c>
      <c r="AN529" s="66">
        <v>0</v>
      </c>
      <c r="AO529" s="67">
        <v>0</v>
      </c>
      <c r="AP529" s="70">
        <v>0</v>
      </c>
      <c r="AQ529" s="71">
        <v>0.11878343284326601</v>
      </c>
      <c r="AR529" s="181">
        <v>0</v>
      </c>
      <c r="AS529" s="178">
        <v>0</v>
      </c>
    </row>
    <row r="530" spans="1:45" ht="39.950000000000003" customHeight="1">
      <c r="A530" s="38" t="s">
        <v>1099</v>
      </c>
      <c r="B530" s="22" t="s">
        <v>1100</v>
      </c>
      <c r="C530" s="22" t="s">
        <v>905</v>
      </c>
      <c r="D530" s="33">
        <v>2.13</v>
      </c>
      <c r="E530" s="35">
        <f t="shared" si="8"/>
        <v>0</v>
      </c>
      <c r="F530" s="32">
        <v>0</v>
      </c>
      <c r="G530" s="128">
        <v>100</v>
      </c>
      <c r="H530" s="169">
        <v>0</v>
      </c>
      <c r="I530" s="49">
        <v>100</v>
      </c>
      <c r="J530" s="32">
        <v>0</v>
      </c>
      <c r="K530" s="44" t="s">
        <v>53</v>
      </c>
      <c r="L530" s="45" t="s">
        <v>53</v>
      </c>
      <c r="M530" s="44">
        <v>0</v>
      </c>
      <c r="N530" s="24">
        <v>0</v>
      </c>
      <c r="O530" s="45">
        <v>0</v>
      </c>
      <c r="P530" s="44">
        <v>0</v>
      </c>
      <c r="Q530" s="24">
        <v>0</v>
      </c>
      <c r="R530" s="45">
        <v>0</v>
      </c>
      <c r="S530" s="34">
        <v>0</v>
      </c>
      <c r="T530" s="24">
        <v>0</v>
      </c>
      <c r="U530" s="45">
        <v>0</v>
      </c>
      <c r="V530" s="52">
        <v>0</v>
      </c>
      <c r="W530" s="25">
        <v>0</v>
      </c>
      <c r="X530" s="25">
        <v>6.0514317566028302</v>
      </c>
      <c r="Y530" s="25">
        <v>100</v>
      </c>
      <c r="Z530" s="53">
        <v>100</v>
      </c>
      <c r="AA530" s="52">
        <v>100</v>
      </c>
      <c r="AB530" s="25">
        <v>100</v>
      </c>
      <c r="AC530" s="25">
        <v>100</v>
      </c>
      <c r="AD530" s="25">
        <v>100</v>
      </c>
      <c r="AE530" s="53">
        <v>100</v>
      </c>
      <c r="AF530" s="52">
        <v>100</v>
      </c>
      <c r="AG530" s="25">
        <v>100</v>
      </c>
      <c r="AH530" s="25">
        <v>100</v>
      </c>
      <c r="AI530" s="25">
        <v>100</v>
      </c>
      <c r="AJ530" s="53">
        <v>100</v>
      </c>
      <c r="AK530" s="57">
        <v>1.5445458979015801E-2</v>
      </c>
      <c r="AL530" s="111">
        <v>2.78205884497887E-2</v>
      </c>
      <c r="AM530" s="173">
        <v>0.13213396672873101</v>
      </c>
      <c r="AN530" s="66">
        <v>0</v>
      </c>
      <c r="AO530" s="67">
        <v>0</v>
      </c>
      <c r="AP530" s="70">
        <v>0</v>
      </c>
      <c r="AQ530" s="71">
        <v>0</v>
      </c>
      <c r="AR530" s="181">
        <v>4</v>
      </c>
      <c r="AS530" s="178">
        <v>100</v>
      </c>
    </row>
    <row r="531" spans="1:45" ht="39.950000000000003" customHeight="1">
      <c r="A531" s="38" t="s">
        <v>1101</v>
      </c>
      <c r="B531" s="22" t="s">
        <v>1102</v>
      </c>
      <c r="C531" s="22" t="s">
        <v>905</v>
      </c>
      <c r="D531" s="33">
        <v>4.45</v>
      </c>
      <c r="E531" s="35">
        <f t="shared" si="8"/>
        <v>100</v>
      </c>
      <c r="F531" s="32">
        <v>0</v>
      </c>
      <c r="G531" s="128">
        <v>0</v>
      </c>
      <c r="H531" s="169">
        <v>0</v>
      </c>
      <c r="I531" s="49">
        <v>0</v>
      </c>
      <c r="J531" s="32">
        <v>9.6064868175687703</v>
      </c>
      <c r="K531" s="44" t="s">
        <v>53</v>
      </c>
      <c r="L531" s="45" t="s">
        <v>53</v>
      </c>
      <c r="M531" s="44">
        <v>0</v>
      </c>
      <c r="N531" s="24">
        <v>0</v>
      </c>
      <c r="O531" s="45">
        <v>0</v>
      </c>
      <c r="P531" s="44">
        <v>0</v>
      </c>
      <c r="Q531" s="24">
        <v>0</v>
      </c>
      <c r="R531" s="45">
        <v>0</v>
      </c>
      <c r="S531" s="34">
        <v>0</v>
      </c>
      <c r="T531" s="24">
        <v>0</v>
      </c>
      <c r="U531" s="45">
        <v>0</v>
      </c>
      <c r="V531" s="52">
        <v>0</v>
      </c>
      <c r="W531" s="25">
        <v>0</v>
      </c>
      <c r="X531" s="25">
        <v>0</v>
      </c>
      <c r="Y531" s="25">
        <v>0</v>
      </c>
      <c r="Z531" s="53">
        <v>73.338843415459394</v>
      </c>
      <c r="AA531" s="52">
        <v>51.244133443150503</v>
      </c>
      <c r="AB531" s="25">
        <v>58.529979579050497</v>
      </c>
      <c r="AC531" s="25">
        <v>60.332957508864098</v>
      </c>
      <c r="AD531" s="25">
        <v>72.216308418547897</v>
      </c>
      <c r="AE531" s="53">
        <v>82.245965083928198</v>
      </c>
      <c r="AF531" s="52">
        <v>59.2104226529583</v>
      </c>
      <c r="AG531" s="25">
        <v>67.884791561517702</v>
      </c>
      <c r="AH531" s="25">
        <v>72.216308418547897</v>
      </c>
      <c r="AI531" s="25">
        <v>78.535040977356203</v>
      </c>
      <c r="AJ531" s="53">
        <v>88.794906238371993</v>
      </c>
      <c r="AK531" s="57">
        <v>0.10229855590900699</v>
      </c>
      <c r="AL531" s="111">
        <v>1.6962515459986501E-2</v>
      </c>
      <c r="AM531" s="173">
        <v>4.6732357601938002E-2</v>
      </c>
      <c r="AN531" s="66">
        <v>0</v>
      </c>
      <c r="AO531" s="67">
        <v>0</v>
      </c>
      <c r="AP531" s="70">
        <v>28.4498058063913</v>
      </c>
      <c r="AQ531" s="71">
        <v>6.4417728879124003E-2</v>
      </c>
      <c r="AR531" s="181">
        <v>4</v>
      </c>
      <c r="AS531" s="178">
        <v>0</v>
      </c>
    </row>
    <row r="532" spans="1:45" ht="39.950000000000003" customHeight="1">
      <c r="A532" s="38" t="s">
        <v>1103</v>
      </c>
      <c r="B532" s="22" t="s">
        <v>1104</v>
      </c>
      <c r="C532" s="22" t="s">
        <v>905</v>
      </c>
      <c r="D532" s="33">
        <v>1.26</v>
      </c>
      <c r="E532" s="35">
        <f t="shared" si="8"/>
        <v>100</v>
      </c>
      <c r="F532" s="32">
        <v>0</v>
      </c>
      <c r="G532" s="128">
        <v>0</v>
      </c>
      <c r="H532" s="169">
        <v>0</v>
      </c>
      <c r="I532" s="49">
        <v>0</v>
      </c>
      <c r="J532" s="32">
        <v>0</v>
      </c>
      <c r="K532" s="44" t="s">
        <v>53</v>
      </c>
      <c r="L532" s="45" t="s">
        <v>53</v>
      </c>
      <c r="M532" s="44">
        <v>0</v>
      </c>
      <c r="N532" s="24">
        <v>0</v>
      </c>
      <c r="O532" s="45">
        <v>0</v>
      </c>
      <c r="P532" s="44">
        <v>0</v>
      </c>
      <c r="Q532" s="24">
        <v>0</v>
      </c>
      <c r="R532" s="45">
        <v>0</v>
      </c>
      <c r="S532" s="34">
        <v>0</v>
      </c>
      <c r="T532" s="24">
        <v>0</v>
      </c>
      <c r="U532" s="45">
        <v>0</v>
      </c>
      <c r="V532" s="52">
        <v>0</v>
      </c>
      <c r="W532" s="25">
        <v>0</v>
      </c>
      <c r="X532" s="25">
        <v>0</v>
      </c>
      <c r="Y532" s="25">
        <v>0</v>
      </c>
      <c r="Z532" s="53">
        <v>0</v>
      </c>
      <c r="AA532" s="52">
        <v>0</v>
      </c>
      <c r="AB532" s="25">
        <v>0</v>
      </c>
      <c r="AC532" s="25">
        <v>0</v>
      </c>
      <c r="AD532" s="25">
        <v>0</v>
      </c>
      <c r="AE532" s="53">
        <v>0</v>
      </c>
      <c r="AF532" s="52">
        <v>0</v>
      </c>
      <c r="AG532" s="25">
        <v>0</v>
      </c>
      <c r="AH532" s="25">
        <v>0</v>
      </c>
      <c r="AI532" s="25">
        <v>0</v>
      </c>
      <c r="AJ532" s="53">
        <v>0</v>
      </c>
      <c r="AK532" s="57">
        <v>0</v>
      </c>
      <c r="AL532" s="111">
        <v>2.0965278785081001E-4</v>
      </c>
      <c r="AM532" s="173">
        <v>3.9320674648769295E-3</v>
      </c>
      <c r="AN532" s="66">
        <v>0</v>
      </c>
      <c r="AO532" s="67">
        <v>0</v>
      </c>
      <c r="AP532" s="70">
        <v>0</v>
      </c>
      <c r="AQ532" s="71">
        <v>0</v>
      </c>
      <c r="AR532" s="181">
        <v>3</v>
      </c>
      <c r="AS532" s="178">
        <v>0</v>
      </c>
    </row>
    <row r="533" spans="1:45" ht="39.950000000000003" customHeight="1">
      <c r="A533" s="38" t="s">
        <v>1105</v>
      </c>
      <c r="B533" s="22" t="s">
        <v>1106</v>
      </c>
      <c r="C533" s="22" t="s">
        <v>1107</v>
      </c>
      <c r="D533" s="33">
        <v>0.1</v>
      </c>
      <c r="E533" s="35">
        <f t="shared" si="8"/>
        <v>100</v>
      </c>
      <c r="F533" s="32">
        <v>0</v>
      </c>
      <c r="G533" s="128">
        <v>0</v>
      </c>
      <c r="H533" s="169">
        <v>0</v>
      </c>
      <c r="I533" s="49">
        <v>0</v>
      </c>
      <c r="J533" s="32">
        <v>0</v>
      </c>
      <c r="K533" s="44" t="s">
        <v>53</v>
      </c>
      <c r="L533" s="45" t="s">
        <v>53</v>
      </c>
      <c r="M533" s="44">
        <v>0</v>
      </c>
      <c r="N533" s="24">
        <v>0</v>
      </c>
      <c r="O533" s="45">
        <v>0</v>
      </c>
      <c r="P533" s="44">
        <v>0</v>
      </c>
      <c r="Q533" s="24">
        <v>0</v>
      </c>
      <c r="R533" s="45">
        <v>0</v>
      </c>
      <c r="S533" s="34">
        <v>0</v>
      </c>
      <c r="T533" s="24">
        <v>0</v>
      </c>
      <c r="U533" s="45">
        <v>0</v>
      </c>
      <c r="V533" s="52">
        <v>0</v>
      </c>
      <c r="W533" s="25">
        <v>0</v>
      </c>
      <c r="X533" s="25">
        <v>0</v>
      </c>
      <c r="Y533" s="25">
        <v>0</v>
      </c>
      <c r="Z533" s="53">
        <v>0</v>
      </c>
      <c r="AA533" s="52">
        <v>0</v>
      </c>
      <c r="AB533" s="25">
        <v>0</v>
      </c>
      <c r="AC533" s="25">
        <v>0</v>
      </c>
      <c r="AD533" s="25">
        <v>0</v>
      </c>
      <c r="AE533" s="53">
        <v>0</v>
      </c>
      <c r="AF533" s="52">
        <v>0</v>
      </c>
      <c r="AG533" s="25">
        <v>0</v>
      </c>
      <c r="AH533" s="25">
        <v>0</v>
      </c>
      <c r="AI533" s="25">
        <v>0</v>
      </c>
      <c r="AJ533" s="53">
        <v>0</v>
      </c>
      <c r="AK533" s="57">
        <v>0</v>
      </c>
      <c r="AL533" s="111">
        <v>0</v>
      </c>
      <c r="AM533" s="173">
        <v>0</v>
      </c>
      <c r="AN533" s="66">
        <v>0</v>
      </c>
      <c r="AO533" s="67">
        <v>0</v>
      </c>
      <c r="AP533" s="70">
        <v>0</v>
      </c>
      <c r="AQ533" s="71">
        <v>0</v>
      </c>
      <c r="AR533" s="181">
        <v>0</v>
      </c>
      <c r="AS533" s="178">
        <v>0</v>
      </c>
    </row>
    <row r="534" spans="1:45" ht="39.950000000000003" customHeight="1">
      <c r="A534" s="38" t="s">
        <v>439</v>
      </c>
      <c r="B534" s="22" t="s">
        <v>1108</v>
      </c>
      <c r="C534" s="22" t="s">
        <v>1107</v>
      </c>
      <c r="D534" s="33">
        <v>0.13</v>
      </c>
      <c r="E534" s="35">
        <f t="shared" si="8"/>
        <v>100</v>
      </c>
      <c r="F534" s="32">
        <v>0</v>
      </c>
      <c r="G534" s="128">
        <v>0</v>
      </c>
      <c r="H534" s="169">
        <v>0</v>
      </c>
      <c r="I534" s="49">
        <v>0</v>
      </c>
      <c r="J534" s="32">
        <v>0</v>
      </c>
      <c r="K534" s="44" t="s">
        <v>53</v>
      </c>
      <c r="L534" s="45" t="s">
        <v>53</v>
      </c>
      <c r="M534" s="44">
        <v>0</v>
      </c>
      <c r="N534" s="24">
        <v>0</v>
      </c>
      <c r="O534" s="45">
        <v>0</v>
      </c>
      <c r="P534" s="44">
        <v>0</v>
      </c>
      <c r="Q534" s="24">
        <v>0</v>
      </c>
      <c r="R534" s="45">
        <v>0</v>
      </c>
      <c r="S534" s="34">
        <v>0</v>
      </c>
      <c r="T534" s="24">
        <v>0</v>
      </c>
      <c r="U534" s="45">
        <v>0</v>
      </c>
      <c r="V534" s="52">
        <v>0</v>
      </c>
      <c r="W534" s="25">
        <v>0</v>
      </c>
      <c r="X534" s="25">
        <v>0</v>
      </c>
      <c r="Y534" s="25">
        <v>0</v>
      </c>
      <c r="Z534" s="53">
        <v>0</v>
      </c>
      <c r="AA534" s="52">
        <v>0</v>
      </c>
      <c r="AB534" s="25">
        <v>0</v>
      </c>
      <c r="AC534" s="25">
        <v>0</v>
      </c>
      <c r="AD534" s="25">
        <v>0</v>
      </c>
      <c r="AE534" s="53">
        <v>0</v>
      </c>
      <c r="AF534" s="52">
        <v>0</v>
      </c>
      <c r="AG534" s="25">
        <v>0</v>
      </c>
      <c r="AH534" s="25">
        <v>0</v>
      </c>
      <c r="AI534" s="25">
        <v>0</v>
      </c>
      <c r="AJ534" s="53">
        <v>0</v>
      </c>
      <c r="AK534" s="57">
        <v>0</v>
      </c>
      <c r="AL534" s="111">
        <v>0</v>
      </c>
      <c r="AM534" s="173">
        <v>0</v>
      </c>
      <c r="AN534" s="66">
        <v>0</v>
      </c>
      <c r="AO534" s="67">
        <v>0</v>
      </c>
      <c r="AP534" s="70">
        <v>0</v>
      </c>
      <c r="AQ534" s="71">
        <v>0</v>
      </c>
      <c r="AR534" s="181">
        <v>0</v>
      </c>
      <c r="AS534" s="178">
        <v>0</v>
      </c>
    </row>
    <row r="535" spans="1:45" ht="39.950000000000003" customHeight="1">
      <c r="A535" s="38" t="s">
        <v>1109</v>
      </c>
      <c r="B535" s="22" t="s">
        <v>1110</v>
      </c>
      <c r="C535" s="22" t="s">
        <v>1107</v>
      </c>
      <c r="D535" s="33">
        <v>0.34</v>
      </c>
      <c r="E535" s="35">
        <f t="shared" si="8"/>
        <v>100</v>
      </c>
      <c r="F535" s="32">
        <v>0</v>
      </c>
      <c r="G535" s="128">
        <v>0</v>
      </c>
      <c r="H535" s="169">
        <v>0</v>
      </c>
      <c r="I535" s="49">
        <v>0</v>
      </c>
      <c r="J535" s="32">
        <v>0</v>
      </c>
      <c r="K535" s="44" t="s">
        <v>53</v>
      </c>
      <c r="L535" s="45" t="s">
        <v>53</v>
      </c>
      <c r="M535" s="44">
        <v>0</v>
      </c>
      <c r="N535" s="24">
        <v>0</v>
      </c>
      <c r="O535" s="45">
        <v>0</v>
      </c>
      <c r="P535" s="44">
        <v>0</v>
      </c>
      <c r="Q535" s="24">
        <v>0</v>
      </c>
      <c r="R535" s="45">
        <v>0</v>
      </c>
      <c r="S535" s="34">
        <v>0</v>
      </c>
      <c r="T535" s="24">
        <v>0</v>
      </c>
      <c r="U535" s="45">
        <v>0</v>
      </c>
      <c r="V535" s="52">
        <v>0</v>
      </c>
      <c r="W535" s="25">
        <v>0</v>
      </c>
      <c r="X535" s="25">
        <v>0</v>
      </c>
      <c r="Y535" s="25">
        <v>0</v>
      </c>
      <c r="Z535" s="53">
        <v>0</v>
      </c>
      <c r="AA535" s="52">
        <v>0</v>
      </c>
      <c r="AB535" s="25">
        <v>0</v>
      </c>
      <c r="AC535" s="25">
        <v>0</v>
      </c>
      <c r="AD535" s="25">
        <v>0</v>
      </c>
      <c r="AE535" s="53">
        <v>0</v>
      </c>
      <c r="AF535" s="52">
        <v>0</v>
      </c>
      <c r="AG535" s="25">
        <v>0</v>
      </c>
      <c r="AH535" s="25">
        <v>0</v>
      </c>
      <c r="AI535" s="25">
        <v>0</v>
      </c>
      <c r="AJ535" s="53">
        <v>0</v>
      </c>
      <c r="AK535" s="57">
        <v>0</v>
      </c>
      <c r="AL535" s="111">
        <v>0</v>
      </c>
      <c r="AM535" s="173">
        <v>1.15806406608346E-2</v>
      </c>
      <c r="AN535" s="66">
        <v>0</v>
      </c>
      <c r="AO535" s="67">
        <v>0</v>
      </c>
      <c r="AP535" s="70">
        <v>0</v>
      </c>
      <c r="AQ535" s="71">
        <v>36.297123757083199</v>
      </c>
      <c r="AR535" s="181">
        <v>10</v>
      </c>
      <c r="AS535" s="178">
        <v>0</v>
      </c>
    </row>
    <row r="536" spans="1:45" ht="39.950000000000003" customHeight="1">
      <c r="A536" s="38" t="s">
        <v>1111</v>
      </c>
      <c r="B536" s="22" t="s">
        <v>1112</v>
      </c>
      <c r="C536" s="22" t="s">
        <v>1107</v>
      </c>
      <c r="D536" s="33">
        <v>0.45</v>
      </c>
      <c r="E536" s="35">
        <f t="shared" si="8"/>
        <v>100</v>
      </c>
      <c r="F536" s="32">
        <v>0</v>
      </c>
      <c r="G536" s="128">
        <v>0</v>
      </c>
      <c r="H536" s="169">
        <v>0</v>
      </c>
      <c r="I536" s="49">
        <v>0</v>
      </c>
      <c r="J536" s="32">
        <v>0</v>
      </c>
      <c r="K536" s="44" t="s">
        <v>53</v>
      </c>
      <c r="L536" s="45" t="s">
        <v>53</v>
      </c>
      <c r="M536" s="44">
        <v>0</v>
      </c>
      <c r="N536" s="24">
        <v>0</v>
      </c>
      <c r="O536" s="45">
        <v>0</v>
      </c>
      <c r="P536" s="44">
        <v>0</v>
      </c>
      <c r="Q536" s="24">
        <v>0</v>
      </c>
      <c r="R536" s="45">
        <v>0</v>
      </c>
      <c r="S536" s="34">
        <v>0</v>
      </c>
      <c r="T536" s="24">
        <v>0</v>
      </c>
      <c r="U536" s="45">
        <v>0</v>
      </c>
      <c r="V536" s="52">
        <v>0</v>
      </c>
      <c r="W536" s="25">
        <v>0</v>
      </c>
      <c r="X536" s="25">
        <v>0</v>
      </c>
      <c r="Y536" s="25">
        <v>0</v>
      </c>
      <c r="Z536" s="53">
        <v>0</v>
      </c>
      <c r="AA536" s="52">
        <v>0</v>
      </c>
      <c r="AB536" s="25">
        <v>0</v>
      </c>
      <c r="AC536" s="25">
        <v>0</v>
      </c>
      <c r="AD536" s="25">
        <v>0</v>
      </c>
      <c r="AE536" s="53">
        <v>0</v>
      </c>
      <c r="AF536" s="52">
        <v>0</v>
      </c>
      <c r="AG536" s="25">
        <v>0</v>
      </c>
      <c r="AH536" s="25">
        <v>0</v>
      </c>
      <c r="AI536" s="25">
        <v>0</v>
      </c>
      <c r="AJ536" s="53">
        <v>0</v>
      </c>
      <c r="AK536" s="57">
        <v>0</v>
      </c>
      <c r="AL536" s="111">
        <v>0</v>
      </c>
      <c r="AM536" s="173">
        <v>0</v>
      </c>
      <c r="AN536" s="66">
        <v>0</v>
      </c>
      <c r="AO536" s="67">
        <v>0</v>
      </c>
      <c r="AP536" s="70">
        <v>0</v>
      </c>
      <c r="AQ536" s="71">
        <v>0</v>
      </c>
      <c r="AR536" s="181">
        <v>3</v>
      </c>
      <c r="AS536" s="178">
        <v>0</v>
      </c>
    </row>
    <row r="537" spans="1:45" ht="39.950000000000003" customHeight="1">
      <c r="A537" s="38" t="s">
        <v>616</v>
      </c>
      <c r="B537" s="22" t="s">
        <v>1113</v>
      </c>
      <c r="C537" s="22" t="s">
        <v>1107</v>
      </c>
      <c r="D537" s="33">
        <v>1.18</v>
      </c>
      <c r="E537" s="35">
        <f t="shared" si="8"/>
        <v>100</v>
      </c>
      <c r="F537" s="32">
        <v>0</v>
      </c>
      <c r="G537" s="128">
        <v>0</v>
      </c>
      <c r="H537" s="169">
        <v>0</v>
      </c>
      <c r="I537" s="49">
        <v>0</v>
      </c>
      <c r="J537" s="32">
        <v>0</v>
      </c>
      <c r="K537" s="44" t="s">
        <v>53</v>
      </c>
      <c r="L537" s="45" t="s">
        <v>53</v>
      </c>
      <c r="M537" s="44">
        <v>0</v>
      </c>
      <c r="N537" s="24">
        <v>0</v>
      </c>
      <c r="O537" s="45">
        <v>0</v>
      </c>
      <c r="P537" s="44">
        <v>0</v>
      </c>
      <c r="Q537" s="24">
        <v>0</v>
      </c>
      <c r="R537" s="45">
        <v>0</v>
      </c>
      <c r="S537" s="34">
        <v>0</v>
      </c>
      <c r="T537" s="24">
        <v>0</v>
      </c>
      <c r="U537" s="45">
        <v>0</v>
      </c>
      <c r="V537" s="52">
        <v>0</v>
      </c>
      <c r="W537" s="25">
        <v>0</v>
      </c>
      <c r="X537" s="25">
        <v>0</v>
      </c>
      <c r="Y537" s="25">
        <v>0</v>
      </c>
      <c r="Z537" s="53">
        <v>0</v>
      </c>
      <c r="AA537" s="52">
        <v>0</v>
      </c>
      <c r="AB537" s="25">
        <v>0</v>
      </c>
      <c r="AC537" s="25">
        <v>0</v>
      </c>
      <c r="AD537" s="25">
        <v>0</v>
      </c>
      <c r="AE537" s="53">
        <v>0</v>
      </c>
      <c r="AF537" s="52">
        <v>0</v>
      </c>
      <c r="AG537" s="25">
        <v>0</v>
      </c>
      <c r="AH537" s="25">
        <v>0</v>
      </c>
      <c r="AI537" s="25">
        <v>0</v>
      </c>
      <c r="AJ537" s="53">
        <v>0</v>
      </c>
      <c r="AK537" s="57">
        <v>2.5673347006936399E-3</v>
      </c>
      <c r="AL537" s="111">
        <v>7.2013167558780992E-4</v>
      </c>
      <c r="AM537" s="173">
        <v>6.5465458922514708E-2</v>
      </c>
      <c r="AN537" s="66">
        <v>0</v>
      </c>
      <c r="AO537" s="67">
        <v>0</v>
      </c>
      <c r="AP537" s="70">
        <v>2.0934299438438599</v>
      </c>
      <c r="AQ537" s="71">
        <v>42.859756901329199</v>
      </c>
      <c r="AR537" s="181">
        <v>0</v>
      </c>
      <c r="AS537" s="178">
        <v>0</v>
      </c>
    </row>
    <row r="538" spans="1:45" ht="39.950000000000003" customHeight="1">
      <c r="A538" s="38" t="s">
        <v>1114</v>
      </c>
      <c r="B538" s="22" t="s">
        <v>1115</v>
      </c>
      <c r="C538" s="22" t="s">
        <v>1107</v>
      </c>
      <c r="D538" s="33">
        <v>0.24</v>
      </c>
      <c r="E538" s="35">
        <f t="shared" si="8"/>
        <v>100</v>
      </c>
      <c r="F538" s="32">
        <v>0</v>
      </c>
      <c r="G538" s="128">
        <v>0</v>
      </c>
      <c r="H538" s="169">
        <v>0</v>
      </c>
      <c r="I538" s="49">
        <v>0</v>
      </c>
      <c r="J538" s="32">
        <v>0</v>
      </c>
      <c r="K538" s="44" t="s">
        <v>53</v>
      </c>
      <c r="L538" s="45" t="s">
        <v>53</v>
      </c>
      <c r="M538" s="44">
        <v>0</v>
      </c>
      <c r="N538" s="24">
        <v>0</v>
      </c>
      <c r="O538" s="45">
        <v>0</v>
      </c>
      <c r="P538" s="44">
        <v>0</v>
      </c>
      <c r="Q538" s="24">
        <v>0</v>
      </c>
      <c r="R538" s="45">
        <v>0</v>
      </c>
      <c r="S538" s="34">
        <v>0</v>
      </c>
      <c r="T538" s="24">
        <v>0</v>
      </c>
      <c r="U538" s="45">
        <v>0</v>
      </c>
      <c r="V538" s="52">
        <v>0</v>
      </c>
      <c r="W538" s="25">
        <v>0</v>
      </c>
      <c r="X538" s="25">
        <v>0</v>
      </c>
      <c r="Y538" s="25">
        <v>0</v>
      </c>
      <c r="Z538" s="53">
        <v>0</v>
      </c>
      <c r="AA538" s="52">
        <v>0</v>
      </c>
      <c r="AB538" s="25">
        <v>0</v>
      </c>
      <c r="AC538" s="25">
        <v>0</v>
      </c>
      <c r="AD538" s="25">
        <v>0</v>
      </c>
      <c r="AE538" s="53">
        <v>0</v>
      </c>
      <c r="AF538" s="52">
        <v>0</v>
      </c>
      <c r="AG538" s="25">
        <v>0</v>
      </c>
      <c r="AH538" s="25">
        <v>0</v>
      </c>
      <c r="AI538" s="25">
        <v>0</v>
      </c>
      <c r="AJ538" s="53">
        <v>0</v>
      </c>
      <c r="AK538" s="57">
        <v>0</v>
      </c>
      <c r="AL538" s="111">
        <v>0</v>
      </c>
      <c r="AM538" s="173">
        <v>0</v>
      </c>
      <c r="AN538" s="66">
        <v>0</v>
      </c>
      <c r="AO538" s="67">
        <v>0</v>
      </c>
      <c r="AP538" s="70">
        <v>0</v>
      </c>
      <c r="AQ538" s="71">
        <v>0</v>
      </c>
      <c r="AR538" s="181">
        <v>0</v>
      </c>
      <c r="AS538" s="178">
        <v>0</v>
      </c>
    </row>
    <row r="539" spans="1:45" ht="39.950000000000003" customHeight="1">
      <c r="A539" s="38" t="s">
        <v>1116</v>
      </c>
      <c r="B539" s="22" t="s">
        <v>1117</v>
      </c>
      <c r="C539" s="22" t="s">
        <v>1107</v>
      </c>
      <c r="D539" s="33">
        <v>0.42</v>
      </c>
      <c r="E539" s="35">
        <f t="shared" si="8"/>
        <v>100</v>
      </c>
      <c r="F539" s="32">
        <v>0</v>
      </c>
      <c r="G539" s="128">
        <v>0</v>
      </c>
      <c r="H539" s="169">
        <v>0</v>
      </c>
      <c r="I539" s="49">
        <v>0</v>
      </c>
      <c r="J539" s="32">
        <v>0</v>
      </c>
      <c r="K539" s="44" t="s">
        <v>53</v>
      </c>
      <c r="L539" s="45" t="s">
        <v>53</v>
      </c>
      <c r="M539" s="44">
        <v>0</v>
      </c>
      <c r="N539" s="24">
        <v>0</v>
      </c>
      <c r="O539" s="45">
        <v>0</v>
      </c>
      <c r="P539" s="44">
        <v>0</v>
      </c>
      <c r="Q539" s="24">
        <v>0</v>
      </c>
      <c r="R539" s="45">
        <v>0</v>
      </c>
      <c r="S539" s="34">
        <v>0</v>
      </c>
      <c r="T539" s="24">
        <v>0</v>
      </c>
      <c r="U539" s="45">
        <v>0</v>
      </c>
      <c r="V539" s="52">
        <v>0</v>
      </c>
      <c r="W539" s="25">
        <v>0</v>
      </c>
      <c r="X539" s="25">
        <v>0</v>
      </c>
      <c r="Y539" s="25">
        <v>3.7854073027412798</v>
      </c>
      <c r="Z539" s="53">
        <v>43.534415515652903</v>
      </c>
      <c r="AA539" s="52">
        <v>0.118466244341955</v>
      </c>
      <c r="AB539" s="25">
        <v>2.5427478547845799</v>
      </c>
      <c r="AC539" s="25">
        <v>5.2332618032041101</v>
      </c>
      <c r="AD539" s="25">
        <v>22.965136637796899</v>
      </c>
      <c r="AE539" s="53">
        <v>81.207863093783104</v>
      </c>
      <c r="AF539" s="52">
        <v>5.7161451071526796</v>
      </c>
      <c r="AG539" s="25">
        <v>21.781232639658398</v>
      </c>
      <c r="AH539" s="25">
        <v>22.965136637796899</v>
      </c>
      <c r="AI539" s="25">
        <v>59.040771062993102</v>
      </c>
      <c r="AJ539" s="53">
        <v>97.351983843062797</v>
      </c>
      <c r="AK539" s="57">
        <v>0</v>
      </c>
      <c r="AL539" s="111">
        <v>0</v>
      </c>
      <c r="AM539" s="173">
        <v>0</v>
      </c>
      <c r="AN539" s="66">
        <v>0</v>
      </c>
      <c r="AO539" s="67">
        <v>0</v>
      </c>
      <c r="AP539" s="70">
        <v>0</v>
      </c>
      <c r="AQ539" s="71">
        <v>0</v>
      </c>
      <c r="AR539" s="181">
        <v>0</v>
      </c>
      <c r="AS539" s="178">
        <v>0</v>
      </c>
    </row>
    <row r="540" spans="1:45" ht="39.950000000000003" customHeight="1">
      <c r="A540" s="38" t="s">
        <v>1118</v>
      </c>
      <c r="B540" s="22" t="s">
        <v>1119</v>
      </c>
      <c r="C540" s="22" t="s">
        <v>1107</v>
      </c>
      <c r="D540" s="33">
        <v>3.13</v>
      </c>
      <c r="E540" s="35">
        <f t="shared" si="8"/>
        <v>100</v>
      </c>
      <c r="F540" s="32">
        <v>0</v>
      </c>
      <c r="G540" s="128">
        <v>0</v>
      </c>
      <c r="H540" s="169">
        <v>0</v>
      </c>
      <c r="I540" s="49">
        <v>0</v>
      </c>
      <c r="J540" s="32">
        <v>0</v>
      </c>
      <c r="K540" s="44" t="s">
        <v>53</v>
      </c>
      <c r="L540" s="45" t="s">
        <v>53</v>
      </c>
      <c r="M540" s="44">
        <v>0</v>
      </c>
      <c r="N540" s="24">
        <v>0</v>
      </c>
      <c r="O540" s="45">
        <v>0</v>
      </c>
      <c r="P540" s="44">
        <v>0</v>
      </c>
      <c r="Q540" s="24">
        <v>0</v>
      </c>
      <c r="R540" s="45">
        <v>0</v>
      </c>
      <c r="S540" s="34">
        <v>0</v>
      </c>
      <c r="T540" s="24">
        <v>0</v>
      </c>
      <c r="U540" s="45">
        <v>0</v>
      </c>
      <c r="V540" s="52">
        <v>0</v>
      </c>
      <c r="W540" s="25">
        <v>0</v>
      </c>
      <c r="X540" s="25">
        <v>0</v>
      </c>
      <c r="Y540" s="25">
        <v>0</v>
      </c>
      <c r="Z540" s="53">
        <v>0</v>
      </c>
      <c r="AA540" s="52">
        <v>0</v>
      </c>
      <c r="AB540" s="25">
        <v>0</v>
      </c>
      <c r="AC540" s="25">
        <v>0</v>
      </c>
      <c r="AD540" s="25">
        <v>0</v>
      </c>
      <c r="AE540" s="53">
        <v>0</v>
      </c>
      <c r="AF540" s="52">
        <v>0</v>
      </c>
      <c r="AG540" s="25">
        <v>0</v>
      </c>
      <c r="AH540" s="25">
        <v>0</v>
      </c>
      <c r="AI540" s="25">
        <v>0</v>
      </c>
      <c r="AJ540" s="53">
        <v>0</v>
      </c>
      <c r="AK540" s="57">
        <v>0</v>
      </c>
      <c r="AL540" s="111">
        <v>0</v>
      </c>
      <c r="AM540" s="173">
        <v>4.2235716749060796E-3</v>
      </c>
      <c r="AN540" s="66">
        <v>0</v>
      </c>
      <c r="AO540" s="67">
        <v>0</v>
      </c>
      <c r="AP540" s="70">
        <v>0</v>
      </c>
      <c r="AQ540" s="71">
        <v>0</v>
      </c>
      <c r="AR540" s="181">
        <v>0</v>
      </c>
      <c r="AS540" s="178">
        <v>0</v>
      </c>
    </row>
    <row r="541" spans="1:45" ht="39.950000000000003" customHeight="1">
      <c r="A541" s="38" t="s">
        <v>1120</v>
      </c>
      <c r="B541" s="22" t="s">
        <v>1121</v>
      </c>
      <c r="C541" s="22" t="s">
        <v>1107</v>
      </c>
      <c r="D541" s="33">
        <v>0.42</v>
      </c>
      <c r="E541" s="35">
        <f t="shared" si="8"/>
        <v>100</v>
      </c>
      <c r="F541" s="32">
        <v>0</v>
      </c>
      <c r="G541" s="128">
        <v>0</v>
      </c>
      <c r="H541" s="169">
        <v>0</v>
      </c>
      <c r="I541" s="49">
        <v>0</v>
      </c>
      <c r="J541" s="32">
        <v>0</v>
      </c>
      <c r="K541" s="44" t="s">
        <v>53</v>
      </c>
      <c r="L541" s="45" t="s">
        <v>53</v>
      </c>
      <c r="M541" s="44">
        <v>0</v>
      </c>
      <c r="N541" s="24">
        <v>0</v>
      </c>
      <c r="O541" s="45">
        <v>0</v>
      </c>
      <c r="P541" s="44">
        <v>0</v>
      </c>
      <c r="Q541" s="24">
        <v>0</v>
      </c>
      <c r="R541" s="45">
        <v>0</v>
      </c>
      <c r="S541" s="34">
        <v>0</v>
      </c>
      <c r="T541" s="24">
        <v>0</v>
      </c>
      <c r="U541" s="45">
        <v>0</v>
      </c>
      <c r="V541" s="52">
        <v>0</v>
      </c>
      <c r="W541" s="25">
        <v>0</v>
      </c>
      <c r="X541" s="25">
        <v>0</v>
      </c>
      <c r="Y541" s="25">
        <v>0</v>
      </c>
      <c r="Z541" s="53">
        <v>0</v>
      </c>
      <c r="AA541" s="52">
        <v>0</v>
      </c>
      <c r="AB541" s="25">
        <v>0</v>
      </c>
      <c r="AC541" s="25">
        <v>0</v>
      </c>
      <c r="AD541" s="25">
        <v>0</v>
      </c>
      <c r="AE541" s="53">
        <v>0</v>
      </c>
      <c r="AF541" s="52">
        <v>0</v>
      </c>
      <c r="AG541" s="25">
        <v>0</v>
      </c>
      <c r="AH541" s="25">
        <v>0</v>
      </c>
      <c r="AI541" s="25">
        <v>0</v>
      </c>
      <c r="AJ541" s="53">
        <v>0</v>
      </c>
      <c r="AK541" s="57">
        <v>0</v>
      </c>
      <c r="AL541" s="111">
        <v>0</v>
      </c>
      <c r="AM541" s="173">
        <v>0</v>
      </c>
      <c r="AN541" s="66">
        <v>0</v>
      </c>
      <c r="AO541" s="67">
        <v>0</v>
      </c>
      <c r="AP541" s="70">
        <v>0</v>
      </c>
      <c r="AQ541" s="71">
        <v>0</v>
      </c>
      <c r="AR541" s="181">
        <v>0</v>
      </c>
      <c r="AS541" s="178">
        <v>0</v>
      </c>
    </row>
    <row r="542" spans="1:45" ht="39.950000000000003" customHeight="1">
      <c r="A542" s="38" t="s">
        <v>1122</v>
      </c>
      <c r="B542" s="22" t="s">
        <v>1123</v>
      </c>
      <c r="C542" s="22" t="s">
        <v>1107</v>
      </c>
      <c r="D542" s="33">
        <v>0.28000000000000003</v>
      </c>
      <c r="E542" s="35">
        <f t="shared" si="8"/>
        <v>87.319098605999997</v>
      </c>
      <c r="F542" s="32">
        <v>6.8093972730000001</v>
      </c>
      <c r="G542" s="128">
        <v>5.8715041210000001</v>
      </c>
      <c r="H542" s="169">
        <v>0</v>
      </c>
      <c r="I542" s="49">
        <v>3.89239640332972</v>
      </c>
      <c r="J542" s="32">
        <v>0.73255712019813002</v>
      </c>
      <c r="K542" s="44" t="s">
        <v>53</v>
      </c>
      <c r="L542" s="45" t="s">
        <v>53</v>
      </c>
      <c r="M542" s="44">
        <v>0</v>
      </c>
      <c r="N542" s="24">
        <v>0</v>
      </c>
      <c r="O542" s="45">
        <v>0</v>
      </c>
      <c r="P542" s="44">
        <v>0</v>
      </c>
      <c r="Q542" s="24">
        <v>0</v>
      </c>
      <c r="R542" s="45">
        <v>0</v>
      </c>
      <c r="S542" s="34">
        <v>0</v>
      </c>
      <c r="T542" s="24">
        <v>0</v>
      </c>
      <c r="U542" s="45">
        <v>0</v>
      </c>
      <c r="V542" s="52">
        <v>0</v>
      </c>
      <c r="W542" s="25">
        <v>0</v>
      </c>
      <c r="X542" s="25">
        <v>0</v>
      </c>
      <c r="Y542" s="25">
        <v>8.0497667686864602</v>
      </c>
      <c r="Z542" s="53">
        <v>40.393199500530002</v>
      </c>
      <c r="AA542" s="52">
        <v>8.0497667686864602</v>
      </c>
      <c r="AB542" s="25">
        <v>8.0497667686864602</v>
      </c>
      <c r="AC542" s="25">
        <v>8.0497667686864602</v>
      </c>
      <c r="AD542" s="25">
        <v>32.772435357290803</v>
      </c>
      <c r="AE542" s="53">
        <v>82.105142077547896</v>
      </c>
      <c r="AF542" s="52">
        <v>8.0497668799214406</v>
      </c>
      <c r="AG542" s="25">
        <v>32.772435357290803</v>
      </c>
      <c r="AH542" s="25">
        <v>32.772435357290803</v>
      </c>
      <c r="AI542" s="25">
        <v>56.139125905424102</v>
      </c>
      <c r="AJ542" s="53">
        <v>91.132993574708095</v>
      </c>
      <c r="AK542" s="57">
        <v>1.40619997167808E-2</v>
      </c>
      <c r="AL542" s="111">
        <v>1.5291272137995599E-2</v>
      </c>
      <c r="AM542" s="173">
        <v>7.0852295169854806E-2</v>
      </c>
      <c r="AN542" s="66">
        <v>0</v>
      </c>
      <c r="AO542" s="67">
        <v>0</v>
      </c>
      <c r="AP542" s="70">
        <v>0</v>
      </c>
      <c r="AQ542" s="71">
        <v>0</v>
      </c>
      <c r="AR542" s="181">
        <v>0</v>
      </c>
      <c r="AS542" s="178">
        <v>0</v>
      </c>
    </row>
    <row r="543" spans="1:45" ht="39.950000000000003" customHeight="1">
      <c r="A543" s="38" t="s">
        <v>1124</v>
      </c>
      <c r="B543" s="22" t="s">
        <v>1125</v>
      </c>
      <c r="C543" s="22" t="s">
        <v>1107</v>
      </c>
      <c r="D543" s="33">
        <v>0.08</v>
      </c>
      <c r="E543" s="35">
        <f t="shared" si="8"/>
        <v>100</v>
      </c>
      <c r="F543" s="32">
        <v>0</v>
      </c>
      <c r="G543" s="128">
        <v>0</v>
      </c>
      <c r="H543" s="169">
        <v>0</v>
      </c>
      <c r="I543" s="49">
        <v>0</v>
      </c>
      <c r="J543" s="32">
        <v>0</v>
      </c>
      <c r="K543" s="44" t="s">
        <v>53</v>
      </c>
      <c r="L543" s="45" t="s">
        <v>53</v>
      </c>
      <c r="M543" s="44">
        <v>0</v>
      </c>
      <c r="N543" s="24">
        <v>0</v>
      </c>
      <c r="O543" s="45">
        <v>0</v>
      </c>
      <c r="P543" s="44">
        <v>0</v>
      </c>
      <c r="Q543" s="24">
        <v>0</v>
      </c>
      <c r="R543" s="45">
        <v>0</v>
      </c>
      <c r="S543" s="34">
        <v>0</v>
      </c>
      <c r="T543" s="24">
        <v>0</v>
      </c>
      <c r="U543" s="45">
        <v>0</v>
      </c>
      <c r="V543" s="52">
        <v>0</v>
      </c>
      <c r="W543" s="25">
        <v>0</v>
      </c>
      <c r="X543" s="25">
        <v>0</v>
      </c>
      <c r="Y543" s="25">
        <v>0</v>
      </c>
      <c r="Z543" s="53">
        <v>0</v>
      </c>
      <c r="AA543" s="52">
        <v>0</v>
      </c>
      <c r="AB543" s="25">
        <v>0</v>
      </c>
      <c r="AC543" s="25">
        <v>0</v>
      </c>
      <c r="AD543" s="25">
        <v>0</v>
      </c>
      <c r="AE543" s="53">
        <v>0</v>
      </c>
      <c r="AF543" s="52">
        <v>0</v>
      </c>
      <c r="AG543" s="25">
        <v>0</v>
      </c>
      <c r="AH543" s="25">
        <v>0</v>
      </c>
      <c r="AI543" s="25">
        <v>0</v>
      </c>
      <c r="AJ543" s="53">
        <v>0</v>
      </c>
      <c r="AK543" s="57">
        <v>0</v>
      </c>
      <c r="AL543" s="111">
        <v>0</v>
      </c>
      <c r="AM543" s="173">
        <v>0</v>
      </c>
      <c r="AN543" s="66">
        <v>0</v>
      </c>
      <c r="AO543" s="67">
        <v>0</v>
      </c>
      <c r="AP543" s="70">
        <v>0</v>
      </c>
      <c r="AQ543" s="71">
        <v>0</v>
      </c>
      <c r="AR543" s="181">
        <v>0</v>
      </c>
      <c r="AS543" s="178">
        <v>0</v>
      </c>
    </row>
    <row r="544" spans="1:45" ht="39.950000000000003" customHeight="1">
      <c r="A544" s="38" t="s">
        <v>1126</v>
      </c>
      <c r="B544" s="22" t="s">
        <v>1127</v>
      </c>
      <c r="C544" s="22" t="s">
        <v>1107</v>
      </c>
      <c r="D544" s="33">
        <v>1.01</v>
      </c>
      <c r="E544" s="35">
        <f t="shared" si="8"/>
        <v>6.3722702999999967</v>
      </c>
      <c r="F544" s="32">
        <v>93.627729700000003</v>
      </c>
      <c r="G544" s="128">
        <v>0</v>
      </c>
      <c r="H544" s="169">
        <v>0</v>
      </c>
      <c r="I544" s="49">
        <v>0</v>
      </c>
      <c r="J544" s="32">
        <v>33.421706659283203</v>
      </c>
      <c r="K544" s="44" t="s">
        <v>53</v>
      </c>
      <c r="L544" s="45" t="s">
        <v>53</v>
      </c>
      <c r="M544" s="44">
        <v>0</v>
      </c>
      <c r="N544" s="24">
        <v>0</v>
      </c>
      <c r="O544" s="45">
        <v>0</v>
      </c>
      <c r="P544" s="44">
        <v>0</v>
      </c>
      <c r="Q544" s="24">
        <v>0</v>
      </c>
      <c r="R544" s="45">
        <v>0</v>
      </c>
      <c r="S544" s="34">
        <v>0</v>
      </c>
      <c r="T544" s="24">
        <v>0</v>
      </c>
      <c r="U544" s="45">
        <v>0</v>
      </c>
      <c r="V544" s="52">
        <v>0</v>
      </c>
      <c r="W544" s="25">
        <v>79.951453952134301</v>
      </c>
      <c r="X544" s="25">
        <v>94.601486086990505</v>
      </c>
      <c r="Y544" s="25">
        <v>99.5690360899615</v>
      </c>
      <c r="Z544" s="53">
        <v>100</v>
      </c>
      <c r="AA544" s="52">
        <v>98.940757663449304</v>
      </c>
      <c r="AB544" s="25">
        <v>99.618858214506105</v>
      </c>
      <c r="AC544" s="25">
        <v>99.618858214506105</v>
      </c>
      <c r="AD544" s="25">
        <v>100</v>
      </c>
      <c r="AE544" s="53">
        <v>100</v>
      </c>
      <c r="AF544" s="52">
        <v>99.618858214506105</v>
      </c>
      <c r="AG544" s="25">
        <v>100</v>
      </c>
      <c r="AH544" s="25">
        <v>100</v>
      </c>
      <c r="AI544" s="25">
        <v>100</v>
      </c>
      <c r="AJ544" s="53">
        <v>100</v>
      </c>
      <c r="AK544" s="57">
        <v>1.6054591769641701E-2</v>
      </c>
      <c r="AL544" s="111">
        <v>2.31653054582985E-2</v>
      </c>
      <c r="AM544" s="173">
        <v>0.82462240864500302</v>
      </c>
      <c r="AN544" s="66">
        <v>0</v>
      </c>
      <c r="AO544" s="67">
        <v>0</v>
      </c>
      <c r="AP544" s="70">
        <v>0</v>
      </c>
      <c r="AQ544" s="71">
        <v>0</v>
      </c>
      <c r="AR544" s="181">
        <v>0</v>
      </c>
      <c r="AS544" s="178">
        <v>93.627729735570497</v>
      </c>
    </row>
    <row r="545" spans="1:45" ht="39.950000000000003" customHeight="1">
      <c r="A545" s="38" t="s">
        <v>1128</v>
      </c>
      <c r="B545" s="22" t="s">
        <v>1129</v>
      </c>
      <c r="C545" s="22" t="s">
        <v>1107</v>
      </c>
      <c r="D545" s="33">
        <v>0.06</v>
      </c>
      <c r="E545" s="35">
        <f t="shared" si="8"/>
        <v>100</v>
      </c>
      <c r="F545" s="32">
        <v>0</v>
      </c>
      <c r="G545" s="128">
        <v>0</v>
      </c>
      <c r="H545" s="169">
        <v>0</v>
      </c>
      <c r="I545" s="49">
        <v>0</v>
      </c>
      <c r="J545" s="32">
        <v>0</v>
      </c>
      <c r="K545" s="44" t="s">
        <v>53</v>
      </c>
      <c r="L545" s="45" t="s">
        <v>53</v>
      </c>
      <c r="M545" s="44">
        <v>0</v>
      </c>
      <c r="N545" s="24">
        <v>0</v>
      </c>
      <c r="O545" s="45">
        <v>0</v>
      </c>
      <c r="P545" s="44">
        <v>0</v>
      </c>
      <c r="Q545" s="24">
        <v>0</v>
      </c>
      <c r="R545" s="45">
        <v>0</v>
      </c>
      <c r="S545" s="34">
        <v>0</v>
      </c>
      <c r="T545" s="24">
        <v>0</v>
      </c>
      <c r="U545" s="45">
        <v>0</v>
      </c>
      <c r="V545" s="52">
        <v>0</v>
      </c>
      <c r="W545" s="25">
        <v>0</v>
      </c>
      <c r="X545" s="25">
        <v>0</v>
      </c>
      <c r="Y545" s="25">
        <v>0</v>
      </c>
      <c r="Z545" s="53">
        <v>0</v>
      </c>
      <c r="AA545" s="52">
        <v>0</v>
      </c>
      <c r="AB545" s="25">
        <v>0</v>
      </c>
      <c r="AC545" s="25">
        <v>0</v>
      </c>
      <c r="AD545" s="25">
        <v>0</v>
      </c>
      <c r="AE545" s="53">
        <v>0</v>
      </c>
      <c r="AF545" s="52">
        <v>0</v>
      </c>
      <c r="AG545" s="25">
        <v>0</v>
      </c>
      <c r="AH545" s="25">
        <v>0</v>
      </c>
      <c r="AI545" s="25">
        <v>0</v>
      </c>
      <c r="AJ545" s="53">
        <v>0</v>
      </c>
      <c r="AK545" s="57">
        <v>0</v>
      </c>
      <c r="AL545" s="111">
        <v>0.236974270544032</v>
      </c>
      <c r="AM545" s="173">
        <v>0.18460486805641399</v>
      </c>
      <c r="AN545" s="66">
        <v>0</v>
      </c>
      <c r="AO545" s="67">
        <v>0</v>
      </c>
      <c r="AP545" s="70">
        <v>0</v>
      </c>
      <c r="AQ545" s="71">
        <v>0</v>
      </c>
      <c r="AR545" s="181">
        <v>0</v>
      </c>
      <c r="AS545" s="178">
        <v>0</v>
      </c>
    </row>
    <row r="546" spans="1:45" ht="39.950000000000003" customHeight="1">
      <c r="A546" s="38" t="s">
        <v>222</v>
      </c>
      <c r="B546" s="22" t="s">
        <v>1130</v>
      </c>
      <c r="C546" s="22" t="s">
        <v>1131</v>
      </c>
      <c r="D546" s="33">
        <v>2.02</v>
      </c>
      <c r="E546" s="35">
        <f t="shared" si="8"/>
        <v>100</v>
      </c>
      <c r="F546" s="32">
        <v>0</v>
      </c>
      <c r="G546" s="128">
        <v>0</v>
      </c>
      <c r="H546" s="169">
        <v>0</v>
      </c>
      <c r="I546" s="49">
        <v>0</v>
      </c>
      <c r="J546" s="32">
        <v>0</v>
      </c>
      <c r="K546" s="44" t="s">
        <v>53</v>
      </c>
      <c r="L546" s="45" t="s">
        <v>53</v>
      </c>
      <c r="M546" s="44">
        <v>0</v>
      </c>
      <c r="N546" s="24">
        <v>0</v>
      </c>
      <c r="O546" s="45">
        <v>0</v>
      </c>
      <c r="P546" s="44">
        <v>0</v>
      </c>
      <c r="Q546" s="24">
        <v>0</v>
      </c>
      <c r="R546" s="45">
        <v>0</v>
      </c>
      <c r="S546" s="34">
        <v>0</v>
      </c>
      <c r="T546" s="24">
        <v>0</v>
      </c>
      <c r="U546" s="45">
        <v>0</v>
      </c>
      <c r="V546" s="52">
        <v>0</v>
      </c>
      <c r="W546" s="25">
        <v>0</v>
      </c>
      <c r="X546" s="25">
        <v>0</v>
      </c>
      <c r="Y546" s="25">
        <v>0</v>
      </c>
      <c r="Z546" s="53">
        <v>0</v>
      </c>
      <c r="AA546" s="52">
        <v>0</v>
      </c>
      <c r="AB546" s="25">
        <v>0</v>
      </c>
      <c r="AC546" s="25">
        <v>0</v>
      </c>
      <c r="AD546" s="25">
        <v>0</v>
      </c>
      <c r="AE546" s="53">
        <v>0</v>
      </c>
      <c r="AF546" s="52">
        <v>0</v>
      </c>
      <c r="AG546" s="25">
        <v>0</v>
      </c>
      <c r="AH546" s="25">
        <v>0</v>
      </c>
      <c r="AI546" s="25">
        <v>0</v>
      </c>
      <c r="AJ546" s="53">
        <v>0</v>
      </c>
      <c r="AK546" s="57">
        <v>0</v>
      </c>
      <c r="AL546" s="111">
        <v>0</v>
      </c>
      <c r="AM546" s="173">
        <v>9.4042294457329003E-4</v>
      </c>
      <c r="AN546" s="66">
        <v>0</v>
      </c>
      <c r="AO546" s="67">
        <v>0</v>
      </c>
      <c r="AP546" s="70">
        <v>0</v>
      </c>
      <c r="AQ546" s="71">
        <v>0</v>
      </c>
      <c r="AR546" s="181">
        <v>1</v>
      </c>
      <c r="AS546" s="178">
        <v>0</v>
      </c>
    </row>
    <row r="547" spans="1:45" ht="39.950000000000003" customHeight="1">
      <c r="A547" s="38" t="s">
        <v>222</v>
      </c>
      <c r="B547" s="22" t="s">
        <v>1132</v>
      </c>
      <c r="C547" s="22" t="s">
        <v>1131</v>
      </c>
      <c r="D547" s="33">
        <v>1.78</v>
      </c>
      <c r="E547" s="35">
        <f t="shared" si="8"/>
        <v>100</v>
      </c>
      <c r="F547" s="32">
        <v>0</v>
      </c>
      <c r="G547" s="128">
        <v>0</v>
      </c>
      <c r="H547" s="169">
        <v>0</v>
      </c>
      <c r="I547" s="49">
        <v>0</v>
      </c>
      <c r="J547" s="32">
        <v>0</v>
      </c>
      <c r="K547" s="44" t="s">
        <v>53</v>
      </c>
      <c r="L547" s="45" t="s">
        <v>53</v>
      </c>
      <c r="M547" s="44">
        <v>0</v>
      </c>
      <c r="N547" s="24">
        <v>0</v>
      </c>
      <c r="O547" s="45">
        <v>0</v>
      </c>
      <c r="P547" s="44">
        <v>0</v>
      </c>
      <c r="Q547" s="24">
        <v>0</v>
      </c>
      <c r="R547" s="45">
        <v>0</v>
      </c>
      <c r="S547" s="34">
        <v>0</v>
      </c>
      <c r="T547" s="24">
        <v>0</v>
      </c>
      <c r="U547" s="45">
        <v>0</v>
      </c>
      <c r="V547" s="52">
        <v>0</v>
      </c>
      <c r="W547" s="25">
        <v>0</v>
      </c>
      <c r="X547" s="25">
        <v>0</v>
      </c>
      <c r="Y547" s="25">
        <v>0</v>
      </c>
      <c r="Z547" s="53">
        <v>0</v>
      </c>
      <c r="AA547" s="52">
        <v>0</v>
      </c>
      <c r="AB547" s="25">
        <v>0</v>
      </c>
      <c r="AC547" s="25">
        <v>0</v>
      </c>
      <c r="AD547" s="25">
        <v>0</v>
      </c>
      <c r="AE547" s="53">
        <v>0</v>
      </c>
      <c r="AF547" s="52">
        <v>0</v>
      </c>
      <c r="AG547" s="25">
        <v>0</v>
      </c>
      <c r="AH547" s="25">
        <v>0</v>
      </c>
      <c r="AI547" s="25">
        <v>0</v>
      </c>
      <c r="AJ547" s="53">
        <v>0</v>
      </c>
      <c r="AK547" s="57">
        <v>0</v>
      </c>
      <c r="AL547" s="111">
        <v>2.0727012823752001E-4</v>
      </c>
      <c r="AM547" s="173">
        <v>2.9847512468818898E-3</v>
      </c>
      <c r="AN547" s="66">
        <v>0</v>
      </c>
      <c r="AO547" s="67">
        <v>0</v>
      </c>
      <c r="AP547" s="70">
        <v>0</v>
      </c>
      <c r="AQ547" s="71">
        <v>0</v>
      </c>
      <c r="AR547" s="181">
        <v>0</v>
      </c>
      <c r="AS547" s="178">
        <v>0</v>
      </c>
    </row>
    <row r="548" spans="1:45" ht="39.950000000000003" customHeight="1">
      <c r="A548" s="38" t="s">
        <v>222</v>
      </c>
      <c r="B548" s="22" t="s">
        <v>1133</v>
      </c>
      <c r="C548" s="22" t="s">
        <v>1131</v>
      </c>
      <c r="D548" s="33">
        <v>2.52</v>
      </c>
      <c r="E548" s="35">
        <f t="shared" si="8"/>
        <v>0</v>
      </c>
      <c r="F548" s="32">
        <v>0</v>
      </c>
      <c r="G548" s="128">
        <v>100</v>
      </c>
      <c r="H548" s="169">
        <v>0</v>
      </c>
      <c r="I548" s="49">
        <v>99.999999999999901</v>
      </c>
      <c r="J548" s="32">
        <v>0</v>
      </c>
      <c r="K548" s="44" t="s">
        <v>53</v>
      </c>
      <c r="L548" s="45" t="s">
        <v>53</v>
      </c>
      <c r="M548" s="44">
        <v>0</v>
      </c>
      <c r="N548" s="24">
        <v>0</v>
      </c>
      <c r="O548" s="45">
        <v>0</v>
      </c>
      <c r="P548" s="44">
        <v>0</v>
      </c>
      <c r="Q548" s="24">
        <v>0</v>
      </c>
      <c r="R548" s="45">
        <v>0</v>
      </c>
      <c r="S548" s="34">
        <v>0</v>
      </c>
      <c r="T548" s="24">
        <v>0</v>
      </c>
      <c r="U548" s="45">
        <v>0</v>
      </c>
      <c r="V548" s="52">
        <v>0</v>
      </c>
      <c r="W548" s="25">
        <v>0</v>
      </c>
      <c r="X548" s="25">
        <v>16.0500882338455</v>
      </c>
      <c r="Y548" s="25">
        <v>99.999999999999901</v>
      </c>
      <c r="Z548" s="53">
        <v>99.999999999999901</v>
      </c>
      <c r="AA548" s="52">
        <v>99.999999999999901</v>
      </c>
      <c r="AB548" s="25">
        <v>99.999999999999901</v>
      </c>
      <c r="AC548" s="25">
        <v>99.999999999999901</v>
      </c>
      <c r="AD548" s="25">
        <v>99.999999999999901</v>
      </c>
      <c r="AE548" s="53">
        <v>99.999999999999901</v>
      </c>
      <c r="AF548" s="52">
        <v>99.999999999999901</v>
      </c>
      <c r="AG548" s="25">
        <v>99.999999999999901</v>
      </c>
      <c r="AH548" s="25">
        <v>99.999999999999901</v>
      </c>
      <c r="AI548" s="25">
        <v>99.999999999999901</v>
      </c>
      <c r="AJ548" s="53">
        <v>99.999999999999901</v>
      </c>
      <c r="AK548" s="57">
        <v>2.35176976732006E-2</v>
      </c>
      <c r="AL548" s="111">
        <v>3.1050916466996599E-2</v>
      </c>
      <c r="AM548" s="173">
        <v>0.13389148179385699</v>
      </c>
      <c r="AN548" s="66">
        <v>0</v>
      </c>
      <c r="AO548" s="67">
        <v>0</v>
      </c>
      <c r="AP548" s="70">
        <v>0</v>
      </c>
      <c r="AQ548" s="71">
        <v>0</v>
      </c>
      <c r="AR548" s="181">
        <v>5</v>
      </c>
      <c r="AS548" s="178">
        <v>99.999999999999901</v>
      </c>
    </row>
    <row r="549" spans="1:45" ht="39.950000000000003" customHeight="1">
      <c r="A549" s="38" t="s">
        <v>222</v>
      </c>
      <c r="B549" s="22" t="s">
        <v>1134</v>
      </c>
      <c r="C549" s="22" t="s">
        <v>1131</v>
      </c>
      <c r="D549" s="33">
        <v>2.78</v>
      </c>
      <c r="E549" s="35">
        <f t="shared" si="8"/>
        <v>100</v>
      </c>
      <c r="F549" s="32">
        <v>0</v>
      </c>
      <c r="G549" s="128">
        <v>0</v>
      </c>
      <c r="H549" s="169">
        <v>0</v>
      </c>
      <c r="I549" s="49">
        <v>0.26870359443735398</v>
      </c>
      <c r="J549" s="32">
        <v>0</v>
      </c>
      <c r="K549" s="44" t="s">
        <v>53</v>
      </c>
      <c r="L549" s="45" t="s">
        <v>53</v>
      </c>
      <c r="M549" s="44">
        <v>0</v>
      </c>
      <c r="N549" s="24">
        <v>0</v>
      </c>
      <c r="O549" s="45">
        <v>0</v>
      </c>
      <c r="P549" s="44">
        <v>0</v>
      </c>
      <c r="Q549" s="24">
        <v>0</v>
      </c>
      <c r="R549" s="45">
        <v>0</v>
      </c>
      <c r="S549" s="34">
        <v>0</v>
      </c>
      <c r="T549" s="24">
        <v>0</v>
      </c>
      <c r="U549" s="45">
        <v>0</v>
      </c>
      <c r="V549" s="52">
        <v>0</v>
      </c>
      <c r="W549" s="25">
        <v>0</v>
      </c>
      <c r="X549" s="25">
        <v>0.26870359443735398</v>
      </c>
      <c r="Y549" s="25">
        <v>0.26870359443735398</v>
      </c>
      <c r="Z549" s="53">
        <v>1.6534967421365701</v>
      </c>
      <c r="AA549" s="52">
        <v>0.73901499708959995</v>
      </c>
      <c r="AB549" s="25">
        <v>1.65031469465477</v>
      </c>
      <c r="AC549" s="25">
        <v>1.65031469465477</v>
      </c>
      <c r="AD549" s="25">
        <v>1.6524312079765999</v>
      </c>
      <c r="AE549" s="53">
        <v>3.8272572540949801</v>
      </c>
      <c r="AF549" s="52">
        <v>1.65031469465477</v>
      </c>
      <c r="AG549" s="25">
        <v>1.65031469465477</v>
      </c>
      <c r="AH549" s="25">
        <v>1.6524312079765999</v>
      </c>
      <c r="AI549" s="25">
        <v>3.04149214688672</v>
      </c>
      <c r="AJ549" s="53">
        <v>9.7854588483127003</v>
      </c>
      <c r="AK549" s="57">
        <v>4.7435859431545204E-3</v>
      </c>
      <c r="AL549" s="111">
        <v>2.1561753296155299E-3</v>
      </c>
      <c r="AM549" s="173">
        <v>1.4210927807921301E-2</v>
      </c>
      <c r="AN549" s="66">
        <v>0</v>
      </c>
      <c r="AO549" s="67">
        <v>0</v>
      </c>
      <c r="AP549" s="70">
        <v>0</v>
      </c>
      <c r="AQ549" s="71">
        <v>0</v>
      </c>
      <c r="AR549" s="181">
        <v>0</v>
      </c>
      <c r="AS549" s="178">
        <v>0</v>
      </c>
    </row>
    <row r="550" spans="1:45" ht="39.950000000000003" customHeight="1">
      <c r="A550" s="38" t="s">
        <v>222</v>
      </c>
      <c r="B550" s="22" t="s">
        <v>1135</v>
      </c>
      <c r="C550" s="22" t="s">
        <v>1131</v>
      </c>
      <c r="D550" s="33">
        <v>3.3</v>
      </c>
      <c r="E550" s="35">
        <f t="shared" si="8"/>
        <v>98.875840762999999</v>
      </c>
      <c r="F550" s="32">
        <v>1.1060658729999999</v>
      </c>
      <c r="G550" s="128">
        <v>1.8093364000000001E-2</v>
      </c>
      <c r="H550" s="169">
        <v>0</v>
      </c>
      <c r="I550" s="49">
        <v>1.65312339907952</v>
      </c>
      <c r="J550" s="32">
        <v>2.2692198116576199</v>
      </c>
      <c r="K550" s="44" t="s">
        <v>53</v>
      </c>
      <c r="L550" s="45" t="s">
        <v>53</v>
      </c>
      <c r="M550" s="44">
        <v>0</v>
      </c>
      <c r="N550" s="24">
        <v>0</v>
      </c>
      <c r="O550" s="45">
        <v>0</v>
      </c>
      <c r="P550" s="44">
        <v>0</v>
      </c>
      <c r="Q550" s="24">
        <v>0</v>
      </c>
      <c r="R550" s="45">
        <v>0</v>
      </c>
      <c r="S550" s="34">
        <v>0</v>
      </c>
      <c r="T550" s="24">
        <v>0</v>
      </c>
      <c r="U550" s="45">
        <v>0</v>
      </c>
      <c r="V550" s="52">
        <v>2.4740974034699201</v>
      </c>
      <c r="W550" s="25">
        <v>3.3169487815196401</v>
      </c>
      <c r="X550" s="25">
        <v>3.9223432107371399</v>
      </c>
      <c r="Y550" s="25">
        <v>6.0438060000980203</v>
      </c>
      <c r="Z550" s="53">
        <v>19.0163742268767</v>
      </c>
      <c r="AA550" s="52">
        <v>6.9518975794329902</v>
      </c>
      <c r="AB550" s="25">
        <v>9.8469256413835407</v>
      </c>
      <c r="AC550" s="25">
        <v>10.4292352713603</v>
      </c>
      <c r="AD550" s="25">
        <v>17.502888493686399</v>
      </c>
      <c r="AE550" s="53">
        <v>24.6172256219598</v>
      </c>
      <c r="AF550" s="52">
        <v>10.4292352713603</v>
      </c>
      <c r="AG550" s="25">
        <v>15.68670532174</v>
      </c>
      <c r="AH550" s="25">
        <v>17.502888493686399</v>
      </c>
      <c r="AI550" s="25">
        <v>20.755565621222999</v>
      </c>
      <c r="AJ550" s="53">
        <v>24.6172256219598</v>
      </c>
      <c r="AK550" s="57">
        <v>3.1480549777594103E-3</v>
      </c>
      <c r="AL550" s="111">
        <v>2.4215809606945997E-4</v>
      </c>
      <c r="AM550" s="173">
        <v>2.4215805240425999E-4</v>
      </c>
      <c r="AN550" s="66">
        <v>0</v>
      </c>
      <c r="AO550" s="67">
        <v>0</v>
      </c>
      <c r="AP550" s="70">
        <v>0</v>
      </c>
      <c r="AQ550" s="71">
        <v>0</v>
      </c>
      <c r="AR550" s="181">
        <v>0</v>
      </c>
      <c r="AS550" s="178">
        <v>0</v>
      </c>
    </row>
    <row r="551" spans="1:45" ht="39.950000000000003" customHeight="1">
      <c r="A551" s="38" t="s">
        <v>222</v>
      </c>
      <c r="B551" s="22" t="s">
        <v>252</v>
      </c>
      <c r="C551" s="22" t="s">
        <v>1136</v>
      </c>
      <c r="D551" s="33">
        <v>2.2400000000000002</v>
      </c>
      <c r="E551" s="35">
        <f t="shared" si="8"/>
        <v>100</v>
      </c>
      <c r="F551" s="32">
        <v>0</v>
      </c>
      <c r="G551" s="128">
        <v>0</v>
      </c>
      <c r="H551" s="169">
        <v>0</v>
      </c>
      <c r="I551" s="49">
        <v>0</v>
      </c>
      <c r="J551" s="32">
        <v>0</v>
      </c>
      <c r="K551" s="44" t="s">
        <v>53</v>
      </c>
      <c r="L551" s="45" t="s">
        <v>53</v>
      </c>
      <c r="M551" s="44">
        <v>0</v>
      </c>
      <c r="N551" s="24">
        <v>0</v>
      </c>
      <c r="O551" s="45">
        <v>0</v>
      </c>
      <c r="P551" s="44">
        <v>0</v>
      </c>
      <c r="Q551" s="24">
        <v>0</v>
      </c>
      <c r="R551" s="45">
        <v>0</v>
      </c>
      <c r="S551" s="34">
        <v>0</v>
      </c>
      <c r="T551" s="24">
        <v>0</v>
      </c>
      <c r="U551" s="45">
        <v>0</v>
      </c>
      <c r="V551" s="52">
        <v>0</v>
      </c>
      <c r="W551" s="25">
        <v>0</v>
      </c>
      <c r="X551" s="25">
        <v>0</v>
      </c>
      <c r="Y551" s="25">
        <v>0</v>
      </c>
      <c r="Z551" s="53">
        <v>0</v>
      </c>
      <c r="AA551" s="52">
        <v>0</v>
      </c>
      <c r="AB551" s="25">
        <v>0</v>
      </c>
      <c r="AC551" s="25">
        <v>0</v>
      </c>
      <c r="AD551" s="25">
        <v>0</v>
      </c>
      <c r="AE551" s="53">
        <v>0</v>
      </c>
      <c r="AF551" s="52">
        <v>0</v>
      </c>
      <c r="AG551" s="25">
        <v>0</v>
      </c>
      <c r="AH551" s="25">
        <v>0</v>
      </c>
      <c r="AI551" s="25">
        <v>0</v>
      </c>
      <c r="AJ551" s="53">
        <v>0</v>
      </c>
      <c r="AK551" s="57">
        <v>3.4555116402306997E-2</v>
      </c>
      <c r="AL551" s="111">
        <v>0.103995693168148</v>
      </c>
      <c r="AM551" s="173">
        <v>6.2676322187944902E-2</v>
      </c>
      <c r="AN551" s="66">
        <v>0</v>
      </c>
      <c r="AO551" s="67">
        <v>0</v>
      </c>
      <c r="AP551" s="70">
        <v>0</v>
      </c>
      <c r="AQ551" s="71">
        <v>0</v>
      </c>
      <c r="AR551" s="181">
        <v>0</v>
      </c>
      <c r="AS551" s="178">
        <v>0</v>
      </c>
    </row>
    <row r="552" spans="1:45" ht="39.950000000000003" customHeight="1">
      <c r="A552" s="38" t="s">
        <v>222</v>
      </c>
      <c r="B552" s="22" t="s">
        <v>1137</v>
      </c>
      <c r="C552" s="22" t="s">
        <v>1136</v>
      </c>
      <c r="D552" s="33">
        <v>1.1100000000000001</v>
      </c>
      <c r="E552" s="35">
        <f t="shared" si="8"/>
        <v>100</v>
      </c>
      <c r="F552" s="32">
        <v>0</v>
      </c>
      <c r="G552" s="128">
        <v>0</v>
      </c>
      <c r="H552" s="169">
        <v>0</v>
      </c>
      <c r="I552" s="49">
        <v>0</v>
      </c>
      <c r="J552" s="32">
        <v>0</v>
      </c>
      <c r="K552" s="44" t="s">
        <v>53</v>
      </c>
      <c r="L552" s="45" t="s">
        <v>53</v>
      </c>
      <c r="M552" s="44">
        <v>0</v>
      </c>
      <c r="N552" s="24">
        <v>0</v>
      </c>
      <c r="O552" s="45">
        <v>0</v>
      </c>
      <c r="P552" s="44">
        <v>0</v>
      </c>
      <c r="Q552" s="24">
        <v>0</v>
      </c>
      <c r="R552" s="45">
        <v>0</v>
      </c>
      <c r="S552" s="34">
        <v>0</v>
      </c>
      <c r="T552" s="24">
        <v>0</v>
      </c>
      <c r="U552" s="45">
        <v>0</v>
      </c>
      <c r="V552" s="52">
        <v>0</v>
      </c>
      <c r="W552" s="25">
        <v>0</v>
      </c>
      <c r="X552" s="25">
        <v>0</v>
      </c>
      <c r="Y552" s="25">
        <v>38.787053980112802</v>
      </c>
      <c r="Z552" s="53">
        <v>63.410698827905698</v>
      </c>
      <c r="AA552" s="52">
        <v>35.187618965033998</v>
      </c>
      <c r="AB552" s="25">
        <v>42.386488522814197</v>
      </c>
      <c r="AC552" s="25">
        <v>42.386488522814197</v>
      </c>
      <c r="AD552" s="25">
        <v>63.410698827905698</v>
      </c>
      <c r="AE552" s="53">
        <v>84.146621123028297</v>
      </c>
      <c r="AF552" s="52">
        <v>42.386488522814197</v>
      </c>
      <c r="AG552" s="25">
        <v>50.318021458257398</v>
      </c>
      <c r="AH552" s="25">
        <v>59.973021843774603</v>
      </c>
      <c r="AI552" s="25">
        <v>69.145395827557607</v>
      </c>
      <c r="AJ552" s="53">
        <v>98.312133120779805</v>
      </c>
      <c r="AK552" s="57">
        <v>1.84324478263206E-2</v>
      </c>
      <c r="AL552" s="111">
        <v>6.4460140315398791E-3</v>
      </c>
      <c r="AM552" s="173">
        <v>2.9493322795063497E-3</v>
      </c>
      <c r="AN552" s="66">
        <v>0</v>
      </c>
      <c r="AO552" s="67">
        <v>0</v>
      </c>
      <c r="AP552" s="70">
        <v>0</v>
      </c>
      <c r="AQ552" s="71">
        <v>0</v>
      </c>
      <c r="AR552" s="181">
        <v>0</v>
      </c>
      <c r="AS552" s="178">
        <v>0</v>
      </c>
    </row>
    <row r="553" spans="1:45" ht="39.950000000000003" customHeight="1">
      <c r="A553" s="38" t="s">
        <v>222</v>
      </c>
      <c r="B553" s="22" t="s">
        <v>1138</v>
      </c>
      <c r="C553" s="22" t="s">
        <v>1136</v>
      </c>
      <c r="D553" s="33">
        <v>1.49</v>
      </c>
      <c r="E553" s="35">
        <f t="shared" si="8"/>
        <v>100</v>
      </c>
      <c r="F553" s="32">
        <v>0</v>
      </c>
      <c r="G553" s="128">
        <v>0</v>
      </c>
      <c r="H553" s="169">
        <v>0</v>
      </c>
      <c r="I553" s="49">
        <v>0</v>
      </c>
      <c r="J553" s="32">
        <v>0</v>
      </c>
      <c r="K553" s="44" t="s">
        <v>53</v>
      </c>
      <c r="L553" s="45" t="s">
        <v>53</v>
      </c>
      <c r="M553" s="44">
        <v>0</v>
      </c>
      <c r="N553" s="24">
        <v>0</v>
      </c>
      <c r="O553" s="45">
        <v>0</v>
      </c>
      <c r="P553" s="44">
        <v>0</v>
      </c>
      <c r="Q553" s="24">
        <v>0</v>
      </c>
      <c r="R553" s="45">
        <v>0</v>
      </c>
      <c r="S553" s="34">
        <v>0</v>
      </c>
      <c r="T553" s="24">
        <v>0</v>
      </c>
      <c r="U553" s="45">
        <v>0</v>
      </c>
      <c r="V553" s="52">
        <v>0</v>
      </c>
      <c r="W553" s="25">
        <v>0</v>
      </c>
      <c r="X553" s="25">
        <v>0</v>
      </c>
      <c r="Y553" s="25">
        <v>0</v>
      </c>
      <c r="Z553" s="53">
        <v>0</v>
      </c>
      <c r="AA553" s="52">
        <v>0</v>
      </c>
      <c r="AB553" s="25">
        <v>0</v>
      </c>
      <c r="AC553" s="25">
        <v>0</v>
      </c>
      <c r="AD553" s="25">
        <v>0</v>
      </c>
      <c r="AE553" s="53">
        <v>0</v>
      </c>
      <c r="AF553" s="52">
        <v>0</v>
      </c>
      <c r="AG553" s="25">
        <v>0</v>
      </c>
      <c r="AH553" s="25">
        <v>0</v>
      </c>
      <c r="AI553" s="25">
        <v>0</v>
      </c>
      <c r="AJ553" s="53">
        <v>0</v>
      </c>
      <c r="AK553" s="57">
        <v>2.14217579295903E-2</v>
      </c>
      <c r="AL553" s="111">
        <v>0.65432873470987796</v>
      </c>
      <c r="AM553" s="173">
        <v>4.4542527177116903E-2</v>
      </c>
      <c r="AN553" s="66">
        <v>0</v>
      </c>
      <c r="AO553" s="67">
        <v>0</v>
      </c>
      <c r="AP553" s="70">
        <v>0</v>
      </c>
      <c r="AQ553" s="71">
        <v>0.156530560536218</v>
      </c>
      <c r="AR553" s="181">
        <v>1</v>
      </c>
      <c r="AS553" s="178">
        <v>0</v>
      </c>
    </row>
    <row r="554" spans="1:45" ht="39.950000000000003" customHeight="1">
      <c r="A554" s="38" t="s">
        <v>222</v>
      </c>
      <c r="B554" s="22" t="s">
        <v>267</v>
      </c>
      <c r="C554" s="22" t="s">
        <v>1136</v>
      </c>
      <c r="D554" s="33">
        <v>0.37</v>
      </c>
      <c r="E554" s="35">
        <f t="shared" si="8"/>
        <v>0</v>
      </c>
      <c r="F554" s="32">
        <v>0</v>
      </c>
      <c r="G554" s="128">
        <v>100</v>
      </c>
      <c r="H554" s="169">
        <v>0</v>
      </c>
      <c r="I554" s="49">
        <v>100</v>
      </c>
      <c r="J554" s="32">
        <v>0</v>
      </c>
      <c r="K554" s="44" t="s">
        <v>53</v>
      </c>
      <c r="L554" s="45" t="s">
        <v>53</v>
      </c>
      <c r="M554" s="44">
        <v>0</v>
      </c>
      <c r="N554" s="24">
        <v>0</v>
      </c>
      <c r="O554" s="45">
        <v>0</v>
      </c>
      <c r="P554" s="44">
        <v>0</v>
      </c>
      <c r="Q554" s="24">
        <v>0</v>
      </c>
      <c r="R554" s="45">
        <v>0</v>
      </c>
      <c r="S554" s="34">
        <v>0</v>
      </c>
      <c r="T554" s="24">
        <v>0</v>
      </c>
      <c r="U554" s="45">
        <v>0</v>
      </c>
      <c r="V554" s="52">
        <v>0</v>
      </c>
      <c r="W554" s="25">
        <v>0</v>
      </c>
      <c r="X554" s="25">
        <v>12.7862856634108</v>
      </c>
      <c r="Y554" s="25">
        <v>100</v>
      </c>
      <c r="Z554" s="53">
        <v>100</v>
      </c>
      <c r="AA554" s="52">
        <v>100</v>
      </c>
      <c r="AB554" s="25">
        <v>100</v>
      </c>
      <c r="AC554" s="25">
        <v>100</v>
      </c>
      <c r="AD554" s="25">
        <v>100</v>
      </c>
      <c r="AE554" s="53">
        <v>100</v>
      </c>
      <c r="AF554" s="52">
        <v>100</v>
      </c>
      <c r="AG554" s="25">
        <v>100</v>
      </c>
      <c r="AH554" s="25">
        <v>100</v>
      </c>
      <c r="AI554" s="25">
        <v>100</v>
      </c>
      <c r="AJ554" s="53">
        <v>100</v>
      </c>
      <c r="AK554" s="57">
        <v>5.2792939291420503E-2</v>
      </c>
      <c r="AL554" s="111">
        <v>4.6774648503178903E-2</v>
      </c>
      <c r="AM554" s="173">
        <v>4.3716324395162695E-2</v>
      </c>
      <c r="AN554" s="66">
        <v>0</v>
      </c>
      <c r="AO554" s="67">
        <v>0</v>
      </c>
      <c r="AP554" s="70">
        <v>0</v>
      </c>
      <c r="AQ554" s="71">
        <v>0</v>
      </c>
      <c r="AR554" s="181">
        <v>1</v>
      </c>
      <c r="AS554" s="178">
        <v>100</v>
      </c>
    </row>
    <row r="555" spans="1:45" ht="39.950000000000003" customHeight="1">
      <c r="A555" s="38" t="s">
        <v>222</v>
      </c>
      <c r="B555" s="22" t="s">
        <v>269</v>
      </c>
      <c r="C555" s="22" t="s">
        <v>1136</v>
      </c>
      <c r="D555" s="33">
        <v>1.07</v>
      </c>
      <c r="E555" s="35">
        <f t="shared" si="8"/>
        <v>88.419533279000007</v>
      </c>
      <c r="F555" s="32">
        <v>7.3318989200000004</v>
      </c>
      <c r="G555" s="128">
        <v>4.2485678010000001</v>
      </c>
      <c r="H555" s="169">
        <v>0</v>
      </c>
      <c r="I555" s="49">
        <v>8.1767169819178491</v>
      </c>
      <c r="J555" s="32">
        <v>7.6390426469265513</v>
      </c>
      <c r="K555" s="44" t="s">
        <v>53</v>
      </c>
      <c r="L555" s="45" t="s">
        <v>53</v>
      </c>
      <c r="M555" s="44">
        <v>0</v>
      </c>
      <c r="N555" s="24">
        <v>0</v>
      </c>
      <c r="O555" s="45">
        <v>0</v>
      </c>
      <c r="P555" s="44">
        <v>0</v>
      </c>
      <c r="Q555" s="24">
        <v>0</v>
      </c>
      <c r="R555" s="45">
        <v>0</v>
      </c>
      <c r="S555" s="34">
        <v>0</v>
      </c>
      <c r="T555" s="24">
        <v>0</v>
      </c>
      <c r="U555" s="45">
        <v>0</v>
      </c>
      <c r="V555" s="52">
        <v>0</v>
      </c>
      <c r="W555" s="25">
        <v>0</v>
      </c>
      <c r="X555" s="25">
        <v>0</v>
      </c>
      <c r="Y555" s="25">
        <v>6.9267667153309196</v>
      </c>
      <c r="Z555" s="53">
        <v>33.991044409885298</v>
      </c>
      <c r="AA555" s="52">
        <v>26.7728051326444</v>
      </c>
      <c r="AB555" s="25">
        <v>32.013540577153798</v>
      </c>
      <c r="AC555" s="25">
        <v>32.013540577153798</v>
      </c>
      <c r="AD555" s="25">
        <v>32.013540577153798</v>
      </c>
      <c r="AE555" s="53">
        <v>50.317895410334501</v>
      </c>
      <c r="AF555" s="52">
        <v>32.013540577153798</v>
      </c>
      <c r="AG555" s="25">
        <v>32.013540577153798</v>
      </c>
      <c r="AH555" s="25">
        <v>32.013540577153798</v>
      </c>
      <c r="AI555" s="25">
        <v>41.487094054366302</v>
      </c>
      <c r="AJ555" s="53">
        <v>50.317895410334501</v>
      </c>
      <c r="AK555" s="57">
        <v>2.7225899476695199E-2</v>
      </c>
      <c r="AL555" s="111">
        <v>6.1284382130831205E-3</v>
      </c>
      <c r="AM555" s="173">
        <v>3.2189780131723501E-2</v>
      </c>
      <c r="AN555" s="66">
        <v>0</v>
      </c>
      <c r="AO555" s="67">
        <v>0</v>
      </c>
      <c r="AP555" s="70">
        <v>0</v>
      </c>
      <c r="AQ555" s="71">
        <v>0</v>
      </c>
      <c r="AR555" s="181">
        <v>0</v>
      </c>
      <c r="AS555" s="178">
        <v>0</v>
      </c>
    </row>
    <row r="556" spans="1:45" ht="39.950000000000003" customHeight="1">
      <c r="A556" s="38" t="s">
        <v>222</v>
      </c>
      <c r="B556" s="22" t="s">
        <v>1139</v>
      </c>
      <c r="C556" s="22" t="s">
        <v>1136</v>
      </c>
      <c r="D556" s="33">
        <v>0.16</v>
      </c>
      <c r="E556" s="35">
        <f t="shared" si="8"/>
        <v>100</v>
      </c>
      <c r="F556" s="32">
        <v>0</v>
      </c>
      <c r="G556" s="128">
        <v>0</v>
      </c>
      <c r="H556" s="169">
        <v>0</v>
      </c>
      <c r="I556" s="49">
        <v>0</v>
      </c>
      <c r="J556" s="32">
        <v>0</v>
      </c>
      <c r="K556" s="44" t="s">
        <v>53</v>
      </c>
      <c r="L556" s="45" t="s">
        <v>53</v>
      </c>
      <c r="M556" s="44">
        <v>0</v>
      </c>
      <c r="N556" s="24">
        <v>0</v>
      </c>
      <c r="O556" s="45">
        <v>0</v>
      </c>
      <c r="P556" s="44">
        <v>0</v>
      </c>
      <c r="Q556" s="24">
        <v>0</v>
      </c>
      <c r="R556" s="45">
        <v>0</v>
      </c>
      <c r="S556" s="34">
        <v>0</v>
      </c>
      <c r="T556" s="24">
        <v>0</v>
      </c>
      <c r="U556" s="45">
        <v>0</v>
      </c>
      <c r="V556" s="52">
        <v>0</v>
      </c>
      <c r="W556" s="25">
        <v>0</v>
      </c>
      <c r="X556" s="25">
        <v>0</v>
      </c>
      <c r="Y556" s="25">
        <v>0</v>
      </c>
      <c r="Z556" s="53">
        <v>0</v>
      </c>
      <c r="AA556" s="52">
        <v>0</v>
      </c>
      <c r="AB556" s="25">
        <v>0</v>
      </c>
      <c r="AC556" s="25">
        <v>0</v>
      </c>
      <c r="AD556" s="25">
        <v>0</v>
      </c>
      <c r="AE556" s="53">
        <v>0</v>
      </c>
      <c r="AF556" s="52">
        <v>0</v>
      </c>
      <c r="AG556" s="25">
        <v>0</v>
      </c>
      <c r="AH556" s="25">
        <v>0</v>
      </c>
      <c r="AI556" s="25">
        <v>0</v>
      </c>
      <c r="AJ556" s="53">
        <v>0</v>
      </c>
      <c r="AK556" s="57">
        <v>0</v>
      </c>
      <c r="AL556" s="111">
        <v>0</v>
      </c>
      <c r="AM556" s="173">
        <v>6.0496884476667401E-2</v>
      </c>
      <c r="AN556" s="66">
        <v>0</v>
      </c>
      <c r="AO556" s="67">
        <v>0</v>
      </c>
      <c r="AP556" s="70">
        <v>0</v>
      </c>
      <c r="AQ556" s="71">
        <v>0</v>
      </c>
      <c r="AR556" s="181">
        <v>0</v>
      </c>
      <c r="AS556" s="178">
        <v>0</v>
      </c>
    </row>
    <row r="557" spans="1:45" ht="39.950000000000003" customHeight="1">
      <c r="A557" s="38" t="s">
        <v>222</v>
      </c>
      <c r="B557" s="22" t="s">
        <v>1140</v>
      </c>
      <c r="C557" s="22" t="s">
        <v>1136</v>
      </c>
      <c r="D557" s="33">
        <v>1.66</v>
      </c>
      <c r="E557" s="35">
        <f t="shared" si="8"/>
        <v>100</v>
      </c>
      <c r="F557" s="32">
        <v>0</v>
      </c>
      <c r="G557" s="128">
        <v>0</v>
      </c>
      <c r="H557" s="169">
        <v>0</v>
      </c>
      <c r="I557" s="49">
        <v>0</v>
      </c>
      <c r="J557" s="32">
        <v>0</v>
      </c>
      <c r="K557" s="44" t="s">
        <v>53</v>
      </c>
      <c r="L557" s="45" t="s">
        <v>53</v>
      </c>
      <c r="M557" s="44">
        <v>0</v>
      </c>
      <c r="N557" s="24">
        <v>0</v>
      </c>
      <c r="O557" s="45">
        <v>0</v>
      </c>
      <c r="P557" s="44">
        <v>0</v>
      </c>
      <c r="Q557" s="24">
        <v>0</v>
      </c>
      <c r="R557" s="45">
        <v>0</v>
      </c>
      <c r="S557" s="34">
        <v>0</v>
      </c>
      <c r="T557" s="24">
        <v>0</v>
      </c>
      <c r="U557" s="45">
        <v>0</v>
      </c>
      <c r="V557" s="52">
        <v>0</v>
      </c>
      <c r="W557" s="25">
        <v>0</v>
      </c>
      <c r="X557" s="25">
        <v>0</v>
      </c>
      <c r="Y557" s="25">
        <v>0</v>
      </c>
      <c r="Z557" s="53">
        <v>0</v>
      </c>
      <c r="AA557" s="52">
        <v>0</v>
      </c>
      <c r="AB557" s="25">
        <v>0</v>
      </c>
      <c r="AC557" s="25">
        <v>0</v>
      </c>
      <c r="AD557" s="25">
        <v>0</v>
      </c>
      <c r="AE557" s="53">
        <v>0</v>
      </c>
      <c r="AF557" s="52">
        <v>0</v>
      </c>
      <c r="AG557" s="25">
        <v>0</v>
      </c>
      <c r="AH557" s="25">
        <v>0</v>
      </c>
      <c r="AI557" s="25">
        <v>0</v>
      </c>
      <c r="AJ557" s="53">
        <v>0</v>
      </c>
      <c r="AK557" s="57">
        <v>4.0558277059547704E-2</v>
      </c>
      <c r="AL557" s="111">
        <v>2.5645763152633498E-2</v>
      </c>
      <c r="AM557" s="173">
        <v>7.8380225413211102E-2</v>
      </c>
      <c r="AN557" s="66">
        <v>0</v>
      </c>
      <c r="AO557" s="67">
        <v>0</v>
      </c>
      <c r="AP557" s="70">
        <v>0</v>
      </c>
      <c r="AQ557" s="71">
        <v>0</v>
      </c>
      <c r="AR557" s="181">
        <v>2</v>
      </c>
      <c r="AS557" s="178">
        <v>0</v>
      </c>
    </row>
    <row r="558" spans="1:45" ht="39.950000000000003" customHeight="1">
      <c r="A558" s="38" t="s">
        <v>222</v>
      </c>
      <c r="B558" s="22" t="s">
        <v>1141</v>
      </c>
      <c r="C558" s="22" t="s">
        <v>1136</v>
      </c>
      <c r="D558" s="33">
        <v>8.01</v>
      </c>
      <c r="E558" s="35">
        <f t="shared" si="8"/>
        <v>100</v>
      </c>
      <c r="F558" s="32">
        <v>0</v>
      </c>
      <c r="G558" s="128">
        <v>0</v>
      </c>
      <c r="H558" s="169">
        <v>0</v>
      </c>
      <c r="I558" s="49">
        <v>0</v>
      </c>
      <c r="J558" s="32">
        <v>0</v>
      </c>
      <c r="K558" s="44" t="s">
        <v>53</v>
      </c>
      <c r="L558" s="45" t="s">
        <v>53</v>
      </c>
      <c r="M558" s="44">
        <v>0</v>
      </c>
      <c r="N558" s="24">
        <v>0</v>
      </c>
      <c r="O558" s="45">
        <v>0</v>
      </c>
      <c r="P558" s="44">
        <v>0</v>
      </c>
      <c r="Q558" s="24">
        <v>0</v>
      </c>
      <c r="R558" s="45">
        <v>0</v>
      </c>
      <c r="S558" s="34">
        <v>0</v>
      </c>
      <c r="T558" s="24">
        <v>0</v>
      </c>
      <c r="U558" s="45">
        <v>0</v>
      </c>
      <c r="V558" s="52">
        <v>0</v>
      </c>
      <c r="W558" s="25">
        <v>0</v>
      </c>
      <c r="X558" s="25">
        <v>0</v>
      </c>
      <c r="Y558" s="25">
        <v>0</v>
      </c>
      <c r="Z558" s="53">
        <v>0</v>
      </c>
      <c r="AA558" s="52">
        <v>0</v>
      </c>
      <c r="AB558" s="25">
        <v>0</v>
      </c>
      <c r="AC558" s="25">
        <v>0</v>
      </c>
      <c r="AD558" s="25">
        <v>0</v>
      </c>
      <c r="AE558" s="53">
        <v>0</v>
      </c>
      <c r="AF558" s="52">
        <v>0</v>
      </c>
      <c r="AG558" s="25">
        <v>0</v>
      </c>
      <c r="AH558" s="25">
        <v>0</v>
      </c>
      <c r="AI558" s="25">
        <v>0</v>
      </c>
      <c r="AJ558" s="53">
        <v>0</v>
      </c>
      <c r="AK558" s="57">
        <v>1.92713571113175E-2</v>
      </c>
      <c r="AL558" s="111">
        <v>1.3139041772825299E-2</v>
      </c>
      <c r="AM558" s="173">
        <v>1.21673722709464E-2</v>
      </c>
      <c r="AN558" s="66">
        <v>0</v>
      </c>
      <c r="AO558" s="67">
        <v>0</v>
      </c>
      <c r="AP558" s="70">
        <v>0</v>
      </c>
      <c r="AQ558" s="71">
        <v>43.229127690661599</v>
      </c>
      <c r="AR558" s="181">
        <v>0</v>
      </c>
      <c r="AS558" s="178">
        <v>0</v>
      </c>
    </row>
    <row r="559" spans="1:45" ht="39.950000000000003" customHeight="1">
      <c r="A559" s="38" t="s">
        <v>222</v>
      </c>
      <c r="B559" s="22" t="s">
        <v>1142</v>
      </c>
      <c r="C559" s="22" t="s">
        <v>1136</v>
      </c>
      <c r="D559" s="33">
        <v>4.0199999999999996</v>
      </c>
      <c r="E559" s="35">
        <f t="shared" si="8"/>
        <v>90.358494679000003</v>
      </c>
      <c r="F559" s="32">
        <v>6.1340967949999996</v>
      </c>
      <c r="G559" s="128">
        <v>3.5074085259999999</v>
      </c>
      <c r="H559" s="169">
        <v>1.4857683616008299</v>
      </c>
      <c r="I559" s="49">
        <v>11.294519621362999</v>
      </c>
      <c r="J559" s="32">
        <v>14.812200963205802</v>
      </c>
      <c r="K559" s="44" t="s">
        <v>53</v>
      </c>
      <c r="L559" s="45" t="s">
        <v>53</v>
      </c>
      <c r="M559" s="44">
        <v>0</v>
      </c>
      <c r="N559" s="24">
        <v>0</v>
      </c>
      <c r="O559" s="45">
        <v>0</v>
      </c>
      <c r="P559" s="44">
        <v>0</v>
      </c>
      <c r="Q559" s="24">
        <v>0</v>
      </c>
      <c r="R559" s="45">
        <v>0</v>
      </c>
      <c r="S559" s="34">
        <v>0</v>
      </c>
      <c r="T559" s="24">
        <v>0</v>
      </c>
      <c r="U559" s="45">
        <v>0</v>
      </c>
      <c r="V559" s="52">
        <v>16.897707299297299</v>
      </c>
      <c r="W559" s="25">
        <v>24.880322445495899</v>
      </c>
      <c r="X559" s="25">
        <v>25.5075598234998</v>
      </c>
      <c r="Y559" s="25">
        <v>32.415601588789002</v>
      </c>
      <c r="Z559" s="53">
        <v>52.412367706588697</v>
      </c>
      <c r="AA559" s="52">
        <v>34.880116639297498</v>
      </c>
      <c r="AB559" s="25">
        <v>43.124312453870701</v>
      </c>
      <c r="AC559" s="25">
        <v>44.366810467486197</v>
      </c>
      <c r="AD559" s="25">
        <v>51.421978514238504</v>
      </c>
      <c r="AE559" s="53">
        <v>65.265030940704605</v>
      </c>
      <c r="AF559" s="52">
        <v>44.366810467486197</v>
      </c>
      <c r="AG559" s="25">
        <v>47.348805551391997</v>
      </c>
      <c r="AH559" s="25">
        <v>51.421978514238504</v>
      </c>
      <c r="AI559" s="25">
        <v>62.034535182844103</v>
      </c>
      <c r="AJ559" s="53">
        <v>66.500622070661507</v>
      </c>
      <c r="AK559" s="57">
        <v>4.1866911538669803E-2</v>
      </c>
      <c r="AL559" s="111">
        <v>3.0078346944146198E-2</v>
      </c>
      <c r="AM559" s="173">
        <v>5.7064539940577301E-2</v>
      </c>
      <c r="AN559" s="66">
        <v>0</v>
      </c>
      <c r="AO559" s="67">
        <v>0</v>
      </c>
      <c r="AP559" s="70">
        <v>0</v>
      </c>
      <c r="AQ559" s="71">
        <v>0</v>
      </c>
      <c r="AR559" s="181">
        <v>2</v>
      </c>
      <c r="AS559" s="178">
        <v>4.1785413056705902</v>
      </c>
    </row>
    <row r="560" spans="1:45" ht="39.950000000000003" customHeight="1">
      <c r="A560" s="38" t="s">
        <v>222</v>
      </c>
      <c r="B560" s="22" t="s">
        <v>277</v>
      </c>
      <c r="C560" s="22" t="s">
        <v>1136</v>
      </c>
      <c r="D560" s="33">
        <v>1.52</v>
      </c>
      <c r="E560" s="35">
        <f t="shared" si="8"/>
        <v>100</v>
      </c>
      <c r="F560" s="32">
        <v>0</v>
      </c>
      <c r="G560" s="128">
        <v>0</v>
      </c>
      <c r="H560" s="169">
        <v>0</v>
      </c>
      <c r="I560" s="49">
        <v>0</v>
      </c>
      <c r="J560" s="32">
        <v>0</v>
      </c>
      <c r="K560" s="44" t="s">
        <v>53</v>
      </c>
      <c r="L560" s="45" t="s">
        <v>53</v>
      </c>
      <c r="M560" s="44">
        <v>0</v>
      </c>
      <c r="N560" s="24">
        <v>0</v>
      </c>
      <c r="O560" s="45">
        <v>0</v>
      </c>
      <c r="P560" s="44">
        <v>0</v>
      </c>
      <c r="Q560" s="24">
        <v>0</v>
      </c>
      <c r="R560" s="45">
        <v>0</v>
      </c>
      <c r="S560" s="34">
        <v>0</v>
      </c>
      <c r="T560" s="24">
        <v>0</v>
      </c>
      <c r="U560" s="45">
        <v>0</v>
      </c>
      <c r="V560" s="52">
        <v>0</v>
      </c>
      <c r="W560" s="25">
        <v>0</v>
      </c>
      <c r="X560" s="25">
        <v>0</v>
      </c>
      <c r="Y560" s="25">
        <v>0</v>
      </c>
      <c r="Z560" s="53">
        <v>0</v>
      </c>
      <c r="AA560" s="52">
        <v>0</v>
      </c>
      <c r="AB560" s="25">
        <v>0</v>
      </c>
      <c r="AC560" s="25">
        <v>0</v>
      </c>
      <c r="AD560" s="25">
        <v>0</v>
      </c>
      <c r="AE560" s="53">
        <v>0</v>
      </c>
      <c r="AF560" s="52">
        <v>0</v>
      </c>
      <c r="AG560" s="25">
        <v>0</v>
      </c>
      <c r="AH560" s="25">
        <v>0</v>
      </c>
      <c r="AI560" s="25">
        <v>0</v>
      </c>
      <c r="AJ560" s="53">
        <v>0</v>
      </c>
      <c r="AK560" s="57">
        <v>1.44845514225042E-2</v>
      </c>
      <c r="AL560" s="111">
        <v>1.92075744191352E-3</v>
      </c>
      <c r="AM560" s="173">
        <v>2.36954576165882E-2</v>
      </c>
      <c r="AN560" s="66">
        <v>0</v>
      </c>
      <c r="AO560" s="67">
        <v>0</v>
      </c>
      <c r="AP560" s="70">
        <v>0</v>
      </c>
      <c r="AQ560" s="71">
        <v>0</v>
      </c>
      <c r="AR560" s="181">
        <v>2</v>
      </c>
      <c r="AS560" s="178">
        <v>0</v>
      </c>
    </row>
    <row r="561" spans="1:45" ht="39.950000000000003" customHeight="1">
      <c r="A561" s="38" t="s">
        <v>222</v>
      </c>
      <c r="B561" s="22" t="s">
        <v>1143</v>
      </c>
      <c r="C561" s="22" t="s">
        <v>1136</v>
      </c>
      <c r="D561" s="33">
        <v>0.47</v>
      </c>
      <c r="E561" s="35">
        <f t="shared" si="8"/>
        <v>100</v>
      </c>
      <c r="F561" s="32">
        <v>0</v>
      </c>
      <c r="G561" s="128">
        <v>0</v>
      </c>
      <c r="H561" s="169">
        <v>0</v>
      </c>
      <c r="I561" s="49">
        <v>0</v>
      </c>
      <c r="J561" s="32">
        <v>0</v>
      </c>
      <c r="K561" s="44" t="s">
        <v>53</v>
      </c>
      <c r="L561" s="45" t="s">
        <v>53</v>
      </c>
      <c r="M561" s="44">
        <v>0</v>
      </c>
      <c r="N561" s="24">
        <v>0</v>
      </c>
      <c r="O561" s="45">
        <v>0</v>
      </c>
      <c r="P561" s="44">
        <v>0</v>
      </c>
      <c r="Q561" s="24">
        <v>0</v>
      </c>
      <c r="R561" s="45">
        <v>0</v>
      </c>
      <c r="S561" s="34">
        <v>0</v>
      </c>
      <c r="T561" s="24">
        <v>0</v>
      </c>
      <c r="U561" s="45">
        <v>0</v>
      </c>
      <c r="V561" s="52">
        <v>0</v>
      </c>
      <c r="W561" s="25">
        <v>0</v>
      </c>
      <c r="X561" s="25">
        <v>0</v>
      </c>
      <c r="Y561" s="25">
        <v>0</v>
      </c>
      <c r="Z561" s="53">
        <v>0</v>
      </c>
      <c r="AA561" s="52">
        <v>0</v>
      </c>
      <c r="AB561" s="25">
        <v>0</v>
      </c>
      <c r="AC561" s="25">
        <v>0</v>
      </c>
      <c r="AD561" s="25">
        <v>0</v>
      </c>
      <c r="AE561" s="53">
        <v>0</v>
      </c>
      <c r="AF561" s="52">
        <v>0</v>
      </c>
      <c r="AG561" s="25">
        <v>0</v>
      </c>
      <c r="AH561" s="25">
        <v>0</v>
      </c>
      <c r="AI561" s="25">
        <v>0</v>
      </c>
      <c r="AJ561" s="53">
        <v>0</v>
      </c>
      <c r="AK561" s="57">
        <v>0</v>
      </c>
      <c r="AL561" s="111">
        <v>0</v>
      </c>
      <c r="AM561" s="173">
        <v>0</v>
      </c>
      <c r="AN561" s="66">
        <v>0</v>
      </c>
      <c r="AO561" s="67">
        <v>0</v>
      </c>
      <c r="AP561" s="70">
        <v>0</v>
      </c>
      <c r="AQ561" s="71">
        <v>0</v>
      </c>
      <c r="AR561" s="181">
        <v>0</v>
      </c>
      <c r="AS561" s="178">
        <v>0</v>
      </c>
    </row>
    <row r="562" spans="1:45" ht="39.950000000000003" customHeight="1">
      <c r="A562" s="38" t="s">
        <v>222</v>
      </c>
      <c r="B562" s="22" t="s">
        <v>1144</v>
      </c>
      <c r="C562" s="22" t="s">
        <v>1136</v>
      </c>
      <c r="D562" s="33">
        <v>0.19</v>
      </c>
      <c r="E562" s="35">
        <f t="shared" si="8"/>
        <v>100</v>
      </c>
      <c r="F562" s="32">
        <v>0</v>
      </c>
      <c r="G562" s="128">
        <v>0</v>
      </c>
      <c r="H562" s="169">
        <v>0</v>
      </c>
      <c r="I562" s="49">
        <v>0</v>
      </c>
      <c r="J562" s="32">
        <v>0</v>
      </c>
      <c r="K562" s="44" t="s">
        <v>53</v>
      </c>
      <c r="L562" s="45" t="s">
        <v>53</v>
      </c>
      <c r="M562" s="44">
        <v>0</v>
      </c>
      <c r="N562" s="24">
        <v>0</v>
      </c>
      <c r="O562" s="45">
        <v>0</v>
      </c>
      <c r="P562" s="44">
        <v>0</v>
      </c>
      <c r="Q562" s="24">
        <v>0</v>
      </c>
      <c r="R562" s="45">
        <v>0</v>
      </c>
      <c r="S562" s="34">
        <v>0</v>
      </c>
      <c r="T562" s="24">
        <v>0</v>
      </c>
      <c r="U562" s="45">
        <v>0</v>
      </c>
      <c r="V562" s="52">
        <v>0</v>
      </c>
      <c r="W562" s="25">
        <v>0</v>
      </c>
      <c r="X562" s="25">
        <v>0</v>
      </c>
      <c r="Y562" s="25">
        <v>0</v>
      </c>
      <c r="Z562" s="53">
        <v>0</v>
      </c>
      <c r="AA562" s="52">
        <v>0</v>
      </c>
      <c r="AB562" s="25">
        <v>0</v>
      </c>
      <c r="AC562" s="25">
        <v>0</v>
      </c>
      <c r="AD562" s="25">
        <v>0</v>
      </c>
      <c r="AE562" s="53">
        <v>0</v>
      </c>
      <c r="AF562" s="52">
        <v>0</v>
      </c>
      <c r="AG562" s="25">
        <v>0</v>
      </c>
      <c r="AH562" s="25">
        <v>0</v>
      </c>
      <c r="AI562" s="25">
        <v>0</v>
      </c>
      <c r="AJ562" s="53">
        <v>0</v>
      </c>
      <c r="AK562" s="57">
        <v>0</v>
      </c>
      <c r="AL562" s="111">
        <v>0</v>
      </c>
      <c r="AM562" s="173">
        <v>0</v>
      </c>
      <c r="AN562" s="66">
        <v>0</v>
      </c>
      <c r="AO562" s="67">
        <v>0</v>
      </c>
      <c r="AP562" s="70">
        <v>0</v>
      </c>
      <c r="AQ562" s="71">
        <v>0</v>
      </c>
      <c r="AR562" s="181">
        <v>0</v>
      </c>
      <c r="AS562" s="178">
        <v>0</v>
      </c>
    </row>
    <row r="563" spans="1:45" ht="39.950000000000003" customHeight="1">
      <c r="A563" s="38" t="s">
        <v>222</v>
      </c>
      <c r="B563" s="22" t="s">
        <v>1145</v>
      </c>
      <c r="C563" s="22" t="s">
        <v>1136</v>
      </c>
      <c r="D563" s="33">
        <v>0.76</v>
      </c>
      <c r="E563" s="35">
        <f t="shared" si="8"/>
        <v>100</v>
      </c>
      <c r="F563" s="32">
        <v>0</v>
      </c>
      <c r="G563" s="128">
        <v>0</v>
      </c>
      <c r="H563" s="169">
        <v>0</v>
      </c>
      <c r="I563" s="49">
        <v>0</v>
      </c>
      <c r="J563" s="32">
        <v>0</v>
      </c>
      <c r="K563" s="44" t="s">
        <v>53</v>
      </c>
      <c r="L563" s="45" t="s">
        <v>53</v>
      </c>
      <c r="M563" s="44">
        <v>0</v>
      </c>
      <c r="N563" s="24">
        <v>0</v>
      </c>
      <c r="O563" s="45">
        <v>0</v>
      </c>
      <c r="P563" s="44">
        <v>0</v>
      </c>
      <c r="Q563" s="24">
        <v>0</v>
      </c>
      <c r="R563" s="45">
        <v>0</v>
      </c>
      <c r="S563" s="34">
        <v>0</v>
      </c>
      <c r="T563" s="24">
        <v>0</v>
      </c>
      <c r="U563" s="45">
        <v>0</v>
      </c>
      <c r="V563" s="52">
        <v>0</v>
      </c>
      <c r="W563" s="25">
        <v>0</v>
      </c>
      <c r="X563" s="25">
        <v>0</v>
      </c>
      <c r="Y563" s="25">
        <v>0</v>
      </c>
      <c r="Z563" s="53">
        <v>0</v>
      </c>
      <c r="AA563" s="52">
        <v>0</v>
      </c>
      <c r="AB563" s="25">
        <v>0</v>
      </c>
      <c r="AC563" s="25">
        <v>0</v>
      </c>
      <c r="AD563" s="25">
        <v>0</v>
      </c>
      <c r="AE563" s="53">
        <v>0</v>
      </c>
      <c r="AF563" s="52">
        <v>0</v>
      </c>
      <c r="AG563" s="25">
        <v>0</v>
      </c>
      <c r="AH563" s="25">
        <v>0</v>
      </c>
      <c r="AI563" s="25">
        <v>0</v>
      </c>
      <c r="AJ563" s="53">
        <v>0</v>
      </c>
      <c r="AK563" s="57">
        <v>7.7100564315988294E-3</v>
      </c>
      <c r="AL563" s="111">
        <v>1.4174813935002402E-3</v>
      </c>
      <c r="AM563" s="173">
        <v>5.4171272336006205E-3</v>
      </c>
      <c r="AN563" s="66">
        <v>0</v>
      </c>
      <c r="AO563" s="67">
        <v>0</v>
      </c>
      <c r="AP563" s="70">
        <v>0</v>
      </c>
      <c r="AQ563" s="71">
        <v>0</v>
      </c>
      <c r="AR563" s="181">
        <v>0</v>
      </c>
      <c r="AS563" s="178">
        <v>0</v>
      </c>
    </row>
    <row r="564" spans="1:45" ht="39.950000000000003" customHeight="1">
      <c r="A564" s="38" t="s">
        <v>222</v>
      </c>
      <c r="B564" s="22" t="s">
        <v>1146</v>
      </c>
      <c r="C564" s="22" t="s">
        <v>1136</v>
      </c>
      <c r="D564" s="33">
        <v>0.53</v>
      </c>
      <c r="E564" s="35">
        <f t="shared" si="8"/>
        <v>100</v>
      </c>
      <c r="F564" s="32">
        <v>0</v>
      </c>
      <c r="G564" s="128">
        <v>0</v>
      </c>
      <c r="H564" s="169">
        <v>0</v>
      </c>
      <c r="I564" s="49">
        <v>0</v>
      </c>
      <c r="J564" s="32">
        <v>0</v>
      </c>
      <c r="K564" s="44" t="s">
        <v>53</v>
      </c>
      <c r="L564" s="45" t="s">
        <v>53</v>
      </c>
      <c r="M564" s="44">
        <v>0</v>
      </c>
      <c r="N564" s="24">
        <v>0</v>
      </c>
      <c r="O564" s="45">
        <v>0</v>
      </c>
      <c r="P564" s="44">
        <v>0</v>
      </c>
      <c r="Q564" s="24">
        <v>0</v>
      </c>
      <c r="R564" s="45">
        <v>0</v>
      </c>
      <c r="S564" s="34">
        <v>0</v>
      </c>
      <c r="T564" s="24">
        <v>0</v>
      </c>
      <c r="U564" s="45">
        <v>0</v>
      </c>
      <c r="V564" s="52">
        <v>0</v>
      </c>
      <c r="W564" s="25">
        <v>0</v>
      </c>
      <c r="X564" s="25">
        <v>0</v>
      </c>
      <c r="Y564" s="25">
        <v>0</v>
      </c>
      <c r="Z564" s="53">
        <v>0</v>
      </c>
      <c r="AA564" s="52">
        <v>0</v>
      </c>
      <c r="AB564" s="25">
        <v>0</v>
      </c>
      <c r="AC564" s="25">
        <v>0</v>
      </c>
      <c r="AD564" s="25">
        <v>0</v>
      </c>
      <c r="AE564" s="53">
        <v>0</v>
      </c>
      <c r="AF564" s="52">
        <v>0</v>
      </c>
      <c r="AG564" s="25">
        <v>0</v>
      </c>
      <c r="AH564" s="25">
        <v>0</v>
      </c>
      <c r="AI564" s="25">
        <v>0</v>
      </c>
      <c r="AJ564" s="53">
        <v>0</v>
      </c>
      <c r="AK564" s="57">
        <v>3.30226912366816E-3</v>
      </c>
      <c r="AL564" s="111">
        <v>3.00189897808502E-2</v>
      </c>
      <c r="AM564" s="173">
        <v>7.1659265331299599E-2</v>
      </c>
      <c r="AN564" s="66">
        <v>0</v>
      </c>
      <c r="AO564" s="67">
        <v>0</v>
      </c>
      <c r="AP564" s="70">
        <v>0</v>
      </c>
      <c r="AQ564" s="71">
        <v>0</v>
      </c>
      <c r="AR564" s="181">
        <v>0</v>
      </c>
      <c r="AS564" s="178">
        <v>0</v>
      </c>
    </row>
    <row r="565" spans="1:45" ht="39.950000000000003" customHeight="1">
      <c r="A565" s="38" t="s">
        <v>222</v>
      </c>
      <c r="B565" s="22" t="s">
        <v>1147</v>
      </c>
      <c r="C565" s="22" t="s">
        <v>1136</v>
      </c>
      <c r="D565" s="33">
        <v>0.53</v>
      </c>
      <c r="E565" s="35">
        <f t="shared" si="8"/>
        <v>100</v>
      </c>
      <c r="F565" s="32">
        <v>0</v>
      </c>
      <c r="G565" s="128">
        <v>0</v>
      </c>
      <c r="H565" s="169">
        <v>0</v>
      </c>
      <c r="I565" s="49">
        <v>0</v>
      </c>
      <c r="J565" s="32">
        <v>0</v>
      </c>
      <c r="K565" s="44" t="s">
        <v>53</v>
      </c>
      <c r="L565" s="45" t="s">
        <v>53</v>
      </c>
      <c r="M565" s="44">
        <v>0</v>
      </c>
      <c r="N565" s="24">
        <v>0</v>
      </c>
      <c r="O565" s="45">
        <v>0</v>
      </c>
      <c r="P565" s="44">
        <v>0</v>
      </c>
      <c r="Q565" s="24">
        <v>0</v>
      </c>
      <c r="R565" s="45">
        <v>0</v>
      </c>
      <c r="S565" s="34">
        <v>0</v>
      </c>
      <c r="T565" s="24">
        <v>0</v>
      </c>
      <c r="U565" s="45">
        <v>0</v>
      </c>
      <c r="V565" s="52">
        <v>0</v>
      </c>
      <c r="W565" s="25">
        <v>0</v>
      </c>
      <c r="X565" s="25">
        <v>0</v>
      </c>
      <c r="Y565" s="25">
        <v>0</v>
      </c>
      <c r="Z565" s="53">
        <v>0</v>
      </c>
      <c r="AA565" s="52">
        <v>0</v>
      </c>
      <c r="AB565" s="25">
        <v>0</v>
      </c>
      <c r="AC565" s="25">
        <v>0</v>
      </c>
      <c r="AD565" s="25">
        <v>0</v>
      </c>
      <c r="AE565" s="53">
        <v>0</v>
      </c>
      <c r="AF565" s="52">
        <v>0</v>
      </c>
      <c r="AG565" s="25">
        <v>0</v>
      </c>
      <c r="AH565" s="25">
        <v>0</v>
      </c>
      <c r="AI565" s="25">
        <v>0</v>
      </c>
      <c r="AJ565" s="53">
        <v>0</v>
      </c>
      <c r="AK565" s="57">
        <v>0</v>
      </c>
      <c r="AL565" s="111">
        <v>0</v>
      </c>
      <c r="AM565" s="173">
        <v>0</v>
      </c>
      <c r="AN565" s="66">
        <v>0</v>
      </c>
      <c r="AO565" s="67">
        <v>0</v>
      </c>
      <c r="AP565" s="70">
        <v>0</v>
      </c>
      <c r="AQ565" s="71">
        <v>0</v>
      </c>
      <c r="AR565" s="181">
        <v>0</v>
      </c>
      <c r="AS565" s="178">
        <v>0</v>
      </c>
    </row>
    <row r="566" spans="1:45" ht="39.950000000000003" customHeight="1">
      <c r="A566" s="38" t="s">
        <v>222</v>
      </c>
      <c r="B566" s="22" t="s">
        <v>1148</v>
      </c>
      <c r="C566" s="22" t="s">
        <v>1136</v>
      </c>
      <c r="D566" s="33">
        <v>0.18</v>
      </c>
      <c r="E566" s="35">
        <f t="shared" si="8"/>
        <v>100</v>
      </c>
      <c r="F566" s="32">
        <v>0</v>
      </c>
      <c r="G566" s="128">
        <v>0</v>
      </c>
      <c r="H566" s="169">
        <v>0</v>
      </c>
      <c r="I566" s="49">
        <v>0</v>
      </c>
      <c r="J566" s="32">
        <v>0</v>
      </c>
      <c r="K566" s="44" t="s">
        <v>53</v>
      </c>
      <c r="L566" s="45" t="s">
        <v>53</v>
      </c>
      <c r="M566" s="44">
        <v>0</v>
      </c>
      <c r="N566" s="24">
        <v>0</v>
      </c>
      <c r="O566" s="45">
        <v>0</v>
      </c>
      <c r="P566" s="44">
        <v>0</v>
      </c>
      <c r="Q566" s="24">
        <v>0</v>
      </c>
      <c r="R566" s="45">
        <v>0</v>
      </c>
      <c r="S566" s="34">
        <v>0</v>
      </c>
      <c r="T566" s="24">
        <v>0</v>
      </c>
      <c r="U566" s="45">
        <v>0</v>
      </c>
      <c r="V566" s="52">
        <v>0</v>
      </c>
      <c r="W566" s="25">
        <v>0</v>
      </c>
      <c r="X566" s="25">
        <v>0</v>
      </c>
      <c r="Y566" s="25">
        <v>0</v>
      </c>
      <c r="Z566" s="53">
        <v>2.5408134902908102</v>
      </c>
      <c r="AA566" s="52">
        <v>0</v>
      </c>
      <c r="AB566" s="25">
        <v>0</v>
      </c>
      <c r="AC566" s="25">
        <v>0</v>
      </c>
      <c r="AD566" s="25">
        <v>0</v>
      </c>
      <c r="AE566" s="53">
        <v>10.96585993337</v>
      </c>
      <c r="AF566" s="52">
        <v>0</v>
      </c>
      <c r="AG566" s="25">
        <v>0</v>
      </c>
      <c r="AH566" s="25">
        <v>0</v>
      </c>
      <c r="AI566" s="25">
        <v>4.3754151184761803</v>
      </c>
      <c r="AJ566" s="53">
        <v>33.358666311478501</v>
      </c>
      <c r="AK566" s="57">
        <v>1.0076707505655E-4</v>
      </c>
      <c r="AL566" s="111">
        <v>1.5576759704991399E-3</v>
      </c>
      <c r="AM566" s="173">
        <v>1.00427787514976E-3</v>
      </c>
      <c r="AN566" s="66">
        <v>0</v>
      </c>
      <c r="AO566" s="67">
        <v>0</v>
      </c>
      <c r="AP566" s="70">
        <v>0</v>
      </c>
      <c r="AQ566" s="71">
        <v>33.427549108014901</v>
      </c>
      <c r="AR566" s="181">
        <v>5</v>
      </c>
      <c r="AS566" s="178">
        <v>0</v>
      </c>
    </row>
    <row r="567" spans="1:45" ht="39.950000000000003" customHeight="1">
      <c r="A567" s="38" t="s">
        <v>222</v>
      </c>
      <c r="B567" s="22" t="s">
        <v>1149</v>
      </c>
      <c r="C567" s="22" t="s">
        <v>1136</v>
      </c>
      <c r="D567" s="33">
        <v>0.61</v>
      </c>
      <c r="E567" s="35">
        <f t="shared" si="8"/>
        <v>100</v>
      </c>
      <c r="F567" s="32">
        <v>0</v>
      </c>
      <c r="G567" s="128">
        <v>0</v>
      </c>
      <c r="H567" s="169">
        <v>0</v>
      </c>
      <c r="I567" s="49">
        <v>0</v>
      </c>
      <c r="J567" s="32">
        <v>0</v>
      </c>
      <c r="K567" s="44" t="s">
        <v>53</v>
      </c>
      <c r="L567" s="45" t="s">
        <v>53</v>
      </c>
      <c r="M567" s="44">
        <v>0</v>
      </c>
      <c r="N567" s="24">
        <v>0</v>
      </c>
      <c r="O567" s="45">
        <v>0</v>
      </c>
      <c r="P567" s="44">
        <v>0</v>
      </c>
      <c r="Q567" s="24">
        <v>0</v>
      </c>
      <c r="R567" s="45">
        <v>0</v>
      </c>
      <c r="S567" s="34">
        <v>0</v>
      </c>
      <c r="T567" s="24">
        <v>0</v>
      </c>
      <c r="U567" s="45">
        <v>0</v>
      </c>
      <c r="V567" s="52">
        <v>0</v>
      </c>
      <c r="W567" s="25">
        <v>0</v>
      </c>
      <c r="X567" s="25">
        <v>0</v>
      </c>
      <c r="Y567" s="25">
        <v>0</v>
      </c>
      <c r="Z567" s="53">
        <v>0</v>
      </c>
      <c r="AA567" s="52">
        <v>0</v>
      </c>
      <c r="AB567" s="25">
        <v>0</v>
      </c>
      <c r="AC567" s="25">
        <v>0</v>
      </c>
      <c r="AD567" s="25">
        <v>0</v>
      </c>
      <c r="AE567" s="53">
        <v>0</v>
      </c>
      <c r="AF567" s="52">
        <v>0</v>
      </c>
      <c r="AG567" s="25">
        <v>0</v>
      </c>
      <c r="AH567" s="25">
        <v>0</v>
      </c>
      <c r="AI567" s="25">
        <v>0</v>
      </c>
      <c r="AJ567" s="53">
        <v>0</v>
      </c>
      <c r="AK567" s="57">
        <v>0</v>
      </c>
      <c r="AL567" s="111">
        <v>0</v>
      </c>
      <c r="AM567" s="173">
        <v>0</v>
      </c>
      <c r="AN567" s="66">
        <v>0</v>
      </c>
      <c r="AO567" s="67">
        <v>0</v>
      </c>
      <c r="AP567" s="70">
        <v>0</v>
      </c>
      <c r="AQ567" s="71">
        <v>0</v>
      </c>
      <c r="AR567" s="181">
        <v>1</v>
      </c>
      <c r="AS567" s="178">
        <v>0</v>
      </c>
    </row>
    <row r="568" spans="1:45" ht="39.950000000000003" customHeight="1">
      <c r="A568" s="38" t="s">
        <v>222</v>
      </c>
      <c r="B568" s="22" t="s">
        <v>291</v>
      </c>
      <c r="C568" s="22" t="s">
        <v>1136</v>
      </c>
      <c r="D568" s="33">
        <v>0.75</v>
      </c>
      <c r="E568" s="35">
        <f t="shared" si="8"/>
        <v>100</v>
      </c>
      <c r="F568" s="32">
        <v>0</v>
      </c>
      <c r="G568" s="128">
        <v>0</v>
      </c>
      <c r="H568" s="169">
        <v>0</v>
      </c>
      <c r="I568" s="49">
        <v>0</v>
      </c>
      <c r="J568" s="32">
        <v>0</v>
      </c>
      <c r="K568" s="44" t="s">
        <v>53</v>
      </c>
      <c r="L568" s="45" t="s">
        <v>53</v>
      </c>
      <c r="M568" s="44">
        <v>0</v>
      </c>
      <c r="N568" s="24">
        <v>0</v>
      </c>
      <c r="O568" s="45">
        <v>0</v>
      </c>
      <c r="P568" s="44">
        <v>0</v>
      </c>
      <c r="Q568" s="24">
        <v>0</v>
      </c>
      <c r="R568" s="45">
        <v>0</v>
      </c>
      <c r="S568" s="34">
        <v>0</v>
      </c>
      <c r="T568" s="24">
        <v>0</v>
      </c>
      <c r="U568" s="45">
        <v>0</v>
      </c>
      <c r="V568" s="52">
        <v>0</v>
      </c>
      <c r="W568" s="25">
        <v>0</v>
      </c>
      <c r="X568" s="25">
        <v>0</v>
      </c>
      <c r="Y568" s="25">
        <v>0</v>
      </c>
      <c r="Z568" s="53">
        <v>0</v>
      </c>
      <c r="AA568" s="52">
        <v>0</v>
      </c>
      <c r="AB568" s="25">
        <v>0</v>
      </c>
      <c r="AC568" s="25">
        <v>0</v>
      </c>
      <c r="AD568" s="25">
        <v>0</v>
      </c>
      <c r="AE568" s="53">
        <v>0</v>
      </c>
      <c r="AF568" s="52">
        <v>0</v>
      </c>
      <c r="AG568" s="25">
        <v>0</v>
      </c>
      <c r="AH568" s="25">
        <v>0</v>
      </c>
      <c r="AI568" s="25">
        <v>0</v>
      </c>
      <c r="AJ568" s="53">
        <v>0</v>
      </c>
      <c r="AK568" s="57">
        <v>7.7190402516245701E-3</v>
      </c>
      <c r="AL568" s="111">
        <v>0.14726010790093599</v>
      </c>
      <c r="AM568" s="173">
        <v>0.195904485503411</v>
      </c>
      <c r="AN568" s="66">
        <v>0</v>
      </c>
      <c r="AO568" s="67">
        <v>0</v>
      </c>
      <c r="AP568" s="70">
        <v>0</v>
      </c>
      <c r="AQ568" s="71">
        <v>100</v>
      </c>
      <c r="AR568" s="181">
        <v>0</v>
      </c>
      <c r="AS568" s="178">
        <v>0</v>
      </c>
    </row>
    <row r="569" spans="1:45" ht="39.950000000000003" customHeight="1">
      <c r="A569" s="38" t="s">
        <v>222</v>
      </c>
      <c r="B569" s="22" t="s">
        <v>293</v>
      </c>
      <c r="C569" s="22" t="s">
        <v>1136</v>
      </c>
      <c r="D569" s="33">
        <v>1.86</v>
      </c>
      <c r="E569" s="35">
        <f t="shared" si="8"/>
        <v>100</v>
      </c>
      <c r="F569" s="32">
        <v>0</v>
      </c>
      <c r="G569" s="128">
        <v>0</v>
      </c>
      <c r="H569" s="169">
        <v>0</v>
      </c>
      <c r="I569" s="49">
        <v>0</v>
      </c>
      <c r="J569" s="32">
        <v>0</v>
      </c>
      <c r="K569" s="44" t="s">
        <v>53</v>
      </c>
      <c r="L569" s="45" t="s">
        <v>53</v>
      </c>
      <c r="M569" s="44">
        <v>0</v>
      </c>
      <c r="N569" s="24">
        <v>0</v>
      </c>
      <c r="O569" s="45">
        <v>0</v>
      </c>
      <c r="P569" s="44">
        <v>0</v>
      </c>
      <c r="Q569" s="24">
        <v>0</v>
      </c>
      <c r="R569" s="45">
        <v>0</v>
      </c>
      <c r="S569" s="34">
        <v>0</v>
      </c>
      <c r="T569" s="24">
        <v>0</v>
      </c>
      <c r="U569" s="45">
        <v>0</v>
      </c>
      <c r="V569" s="52">
        <v>0</v>
      </c>
      <c r="W569" s="25">
        <v>0</v>
      </c>
      <c r="X569" s="25">
        <v>0</v>
      </c>
      <c r="Y569" s="25">
        <v>0</v>
      </c>
      <c r="Z569" s="53">
        <v>0</v>
      </c>
      <c r="AA569" s="52">
        <v>0</v>
      </c>
      <c r="AB569" s="25">
        <v>0</v>
      </c>
      <c r="AC569" s="25">
        <v>0</v>
      </c>
      <c r="AD569" s="25">
        <v>0</v>
      </c>
      <c r="AE569" s="53">
        <v>0</v>
      </c>
      <c r="AF569" s="52">
        <v>0</v>
      </c>
      <c r="AG569" s="25">
        <v>0</v>
      </c>
      <c r="AH569" s="25">
        <v>0</v>
      </c>
      <c r="AI569" s="25">
        <v>0</v>
      </c>
      <c r="AJ569" s="53">
        <v>0</v>
      </c>
      <c r="AK569" s="57">
        <v>1.8720504113215897E-2</v>
      </c>
      <c r="AL569" s="111">
        <v>4.3035642880148196E-3</v>
      </c>
      <c r="AM569" s="173">
        <v>0.19570674636445201</v>
      </c>
      <c r="AN569" s="66">
        <v>0</v>
      </c>
      <c r="AO569" s="67">
        <v>0</v>
      </c>
      <c r="AP569" s="70">
        <v>0</v>
      </c>
      <c r="AQ569" s="71">
        <v>0</v>
      </c>
      <c r="AR569" s="181">
        <v>0</v>
      </c>
      <c r="AS569" s="178">
        <v>0</v>
      </c>
    </row>
    <row r="570" spans="1:45" ht="39.950000000000003" customHeight="1">
      <c r="A570" s="38" t="s">
        <v>222</v>
      </c>
      <c r="B570" s="22" t="s">
        <v>1150</v>
      </c>
      <c r="C570" s="22" t="s">
        <v>1136</v>
      </c>
      <c r="D570" s="33">
        <v>0.33</v>
      </c>
      <c r="E570" s="35">
        <f t="shared" si="8"/>
        <v>100</v>
      </c>
      <c r="F570" s="32">
        <v>0</v>
      </c>
      <c r="G570" s="128">
        <v>0</v>
      </c>
      <c r="H570" s="169">
        <v>0</v>
      </c>
      <c r="I570" s="49">
        <v>0</v>
      </c>
      <c r="J570" s="32">
        <v>0</v>
      </c>
      <c r="K570" s="44" t="s">
        <v>53</v>
      </c>
      <c r="L570" s="45" t="s">
        <v>53</v>
      </c>
      <c r="M570" s="44">
        <v>0</v>
      </c>
      <c r="N570" s="24">
        <v>0</v>
      </c>
      <c r="O570" s="45">
        <v>0</v>
      </c>
      <c r="P570" s="44">
        <v>0</v>
      </c>
      <c r="Q570" s="24">
        <v>0</v>
      </c>
      <c r="R570" s="45">
        <v>0</v>
      </c>
      <c r="S570" s="34">
        <v>0</v>
      </c>
      <c r="T570" s="24">
        <v>0</v>
      </c>
      <c r="U570" s="45">
        <v>0</v>
      </c>
      <c r="V570" s="52">
        <v>0</v>
      </c>
      <c r="W570" s="25">
        <v>0</v>
      </c>
      <c r="X570" s="25">
        <v>0</v>
      </c>
      <c r="Y570" s="25">
        <v>0</v>
      </c>
      <c r="Z570" s="53">
        <v>100</v>
      </c>
      <c r="AA570" s="52">
        <v>0</v>
      </c>
      <c r="AB570" s="25">
        <v>100</v>
      </c>
      <c r="AC570" s="25">
        <v>100</v>
      </c>
      <c r="AD570" s="25">
        <v>100</v>
      </c>
      <c r="AE570" s="53">
        <v>100</v>
      </c>
      <c r="AF570" s="52">
        <v>100</v>
      </c>
      <c r="AG570" s="25">
        <v>100</v>
      </c>
      <c r="AH570" s="25">
        <v>100</v>
      </c>
      <c r="AI570" s="25">
        <v>100</v>
      </c>
      <c r="AJ570" s="53">
        <v>100</v>
      </c>
      <c r="AK570" s="57">
        <v>8.3602083369300695E-2</v>
      </c>
      <c r="AL570" s="111">
        <v>0.105497408455103</v>
      </c>
      <c r="AM570" s="173">
        <v>0.48722282361753899</v>
      </c>
      <c r="AN570" s="66">
        <v>0</v>
      </c>
      <c r="AO570" s="67">
        <v>0</v>
      </c>
      <c r="AP570" s="70">
        <v>0</v>
      </c>
      <c r="AQ570" s="71">
        <v>0</v>
      </c>
      <c r="AR570" s="181">
        <v>0</v>
      </c>
      <c r="AS570" s="178">
        <v>0</v>
      </c>
    </row>
    <row r="571" spans="1:45" ht="39.950000000000003" customHeight="1">
      <c r="A571" s="38" t="s">
        <v>222</v>
      </c>
      <c r="B571" s="22" t="s">
        <v>1151</v>
      </c>
      <c r="C571" s="22" t="s">
        <v>1136</v>
      </c>
      <c r="D571" s="33">
        <v>0.18</v>
      </c>
      <c r="E571" s="35">
        <f t="shared" si="8"/>
        <v>100</v>
      </c>
      <c r="F571" s="32">
        <v>0</v>
      </c>
      <c r="G571" s="128">
        <v>0</v>
      </c>
      <c r="H571" s="169">
        <v>0</v>
      </c>
      <c r="I571" s="49">
        <v>0</v>
      </c>
      <c r="J571" s="32">
        <v>3.97525732996891</v>
      </c>
      <c r="K571" s="44" t="s">
        <v>53</v>
      </c>
      <c r="L571" s="45" t="s">
        <v>53</v>
      </c>
      <c r="M571" s="44">
        <v>0</v>
      </c>
      <c r="N571" s="24">
        <v>0</v>
      </c>
      <c r="O571" s="45">
        <v>0</v>
      </c>
      <c r="P571" s="44">
        <v>0</v>
      </c>
      <c r="Q571" s="24">
        <v>0</v>
      </c>
      <c r="R571" s="45">
        <v>0</v>
      </c>
      <c r="S571" s="34">
        <v>0</v>
      </c>
      <c r="T571" s="24">
        <v>0</v>
      </c>
      <c r="U571" s="45">
        <v>0</v>
      </c>
      <c r="V571" s="52">
        <v>0.79871998970483904</v>
      </c>
      <c r="W571" s="25">
        <v>0.79871998970483904</v>
      </c>
      <c r="X571" s="25">
        <v>3.97525732996891</v>
      </c>
      <c r="Y571" s="25">
        <v>3.97525732996891</v>
      </c>
      <c r="Z571" s="53">
        <v>57.585350781449399</v>
      </c>
      <c r="AA571" s="52">
        <v>8.7580137053776994</v>
      </c>
      <c r="AB571" s="25">
        <v>39.293385670953903</v>
      </c>
      <c r="AC571" s="25">
        <v>51.719283602720203</v>
      </c>
      <c r="AD571" s="25">
        <v>57.585350781449399</v>
      </c>
      <c r="AE571" s="53">
        <v>57.585351114654799</v>
      </c>
      <c r="AF571" s="52">
        <v>51.719283602720203</v>
      </c>
      <c r="AG571" s="25">
        <v>57.585350781449399</v>
      </c>
      <c r="AH571" s="25">
        <v>57.585350781449399</v>
      </c>
      <c r="AI571" s="25">
        <v>57.585350781449399</v>
      </c>
      <c r="AJ571" s="53">
        <v>66.289298260088998</v>
      </c>
      <c r="AK571" s="57">
        <v>0</v>
      </c>
      <c r="AL571" s="111">
        <v>0</v>
      </c>
      <c r="AM571" s="173">
        <v>2.5174227153182899E-3</v>
      </c>
      <c r="AN571" s="66">
        <v>0</v>
      </c>
      <c r="AO571" s="67">
        <v>0</v>
      </c>
      <c r="AP571" s="70">
        <v>0</v>
      </c>
      <c r="AQ571" s="71">
        <v>0</v>
      </c>
      <c r="AR571" s="181">
        <v>3</v>
      </c>
      <c r="AS571" s="178">
        <v>0</v>
      </c>
    </row>
    <row r="572" spans="1:45" ht="39.950000000000003" customHeight="1">
      <c r="A572" s="38" t="s">
        <v>222</v>
      </c>
      <c r="B572" s="22" t="s">
        <v>1152</v>
      </c>
      <c r="C572" s="22" t="s">
        <v>1136</v>
      </c>
      <c r="D572" s="33">
        <v>0.09</v>
      </c>
      <c r="E572" s="35">
        <f t="shared" si="8"/>
        <v>-1.9800000075065327E-6</v>
      </c>
      <c r="F572" s="32">
        <v>38.326515659999998</v>
      </c>
      <c r="G572" s="128">
        <v>61.673486320000002</v>
      </c>
      <c r="H572" s="169">
        <v>0</v>
      </c>
      <c r="I572" s="49">
        <v>73.191996038113103</v>
      </c>
      <c r="J572" s="32">
        <v>26.808003961886897</v>
      </c>
      <c r="K572" s="44" t="s">
        <v>53</v>
      </c>
      <c r="L572" s="45" t="s">
        <v>53</v>
      </c>
      <c r="M572" s="44">
        <v>0</v>
      </c>
      <c r="N572" s="24">
        <v>0</v>
      </c>
      <c r="O572" s="45">
        <v>0</v>
      </c>
      <c r="P572" s="44">
        <v>0</v>
      </c>
      <c r="Q572" s="24">
        <v>0</v>
      </c>
      <c r="R572" s="45">
        <v>0</v>
      </c>
      <c r="S572" s="34">
        <v>0</v>
      </c>
      <c r="T572" s="24">
        <v>0</v>
      </c>
      <c r="U572" s="45">
        <v>0</v>
      </c>
      <c r="V572" s="52">
        <v>0</v>
      </c>
      <c r="W572" s="25">
        <v>0</v>
      </c>
      <c r="X572" s="25">
        <v>0</v>
      </c>
      <c r="Y572" s="25">
        <v>61.038116362976098</v>
      </c>
      <c r="Z572" s="53">
        <v>100</v>
      </c>
      <c r="AA572" s="52">
        <v>100</v>
      </c>
      <c r="AB572" s="25">
        <v>100</v>
      </c>
      <c r="AC572" s="25">
        <v>100</v>
      </c>
      <c r="AD572" s="25">
        <v>100</v>
      </c>
      <c r="AE572" s="53">
        <v>100</v>
      </c>
      <c r="AF572" s="52">
        <v>100</v>
      </c>
      <c r="AG572" s="25">
        <v>100</v>
      </c>
      <c r="AH572" s="25">
        <v>100</v>
      </c>
      <c r="AI572" s="25">
        <v>100</v>
      </c>
      <c r="AJ572" s="53">
        <v>100</v>
      </c>
      <c r="AK572" s="57">
        <v>0</v>
      </c>
      <c r="AL572" s="111">
        <v>5.1480100316136001E-4</v>
      </c>
      <c r="AM572" s="173">
        <v>4.7007716360887193E-3</v>
      </c>
      <c r="AN572" s="66">
        <v>0</v>
      </c>
      <c r="AO572" s="67">
        <v>0</v>
      </c>
      <c r="AP572" s="70">
        <v>0</v>
      </c>
      <c r="AQ572" s="71">
        <v>0</v>
      </c>
      <c r="AR572" s="181">
        <v>1</v>
      </c>
      <c r="AS572" s="178">
        <v>0</v>
      </c>
    </row>
    <row r="573" spans="1:45" ht="39.950000000000003" customHeight="1">
      <c r="A573" s="38" t="s">
        <v>222</v>
      </c>
      <c r="B573" s="22" t="s">
        <v>1153</v>
      </c>
      <c r="C573" s="22" t="s">
        <v>1136</v>
      </c>
      <c r="D573" s="33">
        <v>3.85</v>
      </c>
      <c r="E573" s="35">
        <f t="shared" si="8"/>
        <v>100</v>
      </c>
      <c r="F573" s="32">
        <v>0</v>
      </c>
      <c r="G573" s="128">
        <v>0</v>
      </c>
      <c r="H573" s="169">
        <v>0</v>
      </c>
      <c r="I573" s="49">
        <v>0</v>
      </c>
      <c r="J573" s="32">
        <v>0</v>
      </c>
      <c r="K573" s="44" t="s">
        <v>53</v>
      </c>
      <c r="L573" s="45" t="s">
        <v>53</v>
      </c>
      <c r="M573" s="44">
        <v>0</v>
      </c>
      <c r="N573" s="24">
        <v>0</v>
      </c>
      <c r="O573" s="45">
        <v>0</v>
      </c>
      <c r="P573" s="44">
        <v>0</v>
      </c>
      <c r="Q573" s="24">
        <v>0</v>
      </c>
      <c r="R573" s="45">
        <v>0</v>
      </c>
      <c r="S573" s="34">
        <v>0</v>
      </c>
      <c r="T573" s="24">
        <v>0</v>
      </c>
      <c r="U573" s="45">
        <v>0</v>
      </c>
      <c r="V573" s="52">
        <v>0</v>
      </c>
      <c r="W573" s="25">
        <v>0</v>
      </c>
      <c r="X573" s="25">
        <v>0</v>
      </c>
      <c r="Y573" s="25">
        <v>0</v>
      </c>
      <c r="Z573" s="53">
        <v>0</v>
      </c>
      <c r="AA573" s="52">
        <v>0</v>
      </c>
      <c r="AB573" s="25">
        <v>0</v>
      </c>
      <c r="AC573" s="25">
        <v>0</v>
      </c>
      <c r="AD573" s="25">
        <v>0</v>
      </c>
      <c r="AE573" s="53">
        <v>6.69098569835124E-2</v>
      </c>
      <c r="AF573" s="52">
        <v>0</v>
      </c>
      <c r="AG573" s="25">
        <v>0</v>
      </c>
      <c r="AH573" s="25">
        <v>0</v>
      </c>
      <c r="AI573" s="25">
        <v>2.6067479719185799E-3</v>
      </c>
      <c r="AJ573" s="53">
        <v>5.4535635303313201</v>
      </c>
      <c r="AK573" s="57">
        <v>1.3252740926838501E-2</v>
      </c>
      <c r="AL573" s="111">
        <v>2.1085843580091801E-2</v>
      </c>
      <c r="AM573" s="173">
        <v>0.14676954702523801</v>
      </c>
      <c r="AN573" s="66">
        <v>0</v>
      </c>
      <c r="AO573" s="67">
        <v>0</v>
      </c>
      <c r="AP573" s="70">
        <v>0</v>
      </c>
      <c r="AQ573" s="71">
        <v>0</v>
      </c>
      <c r="AR573" s="181">
        <v>0</v>
      </c>
      <c r="AS573" s="178">
        <v>0</v>
      </c>
    </row>
    <row r="574" spans="1:45" ht="39.950000000000003" customHeight="1">
      <c r="A574" s="38" t="s">
        <v>222</v>
      </c>
      <c r="B574" s="22" t="s">
        <v>1154</v>
      </c>
      <c r="C574" s="22" t="s">
        <v>1136</v>
      </c>
      <c r="D574" s="33">
        <v>18.32</v>
      </c>
      <c r="E574" s="35">
        <f t="shared" si="8"/>
        <v>100</v>
      </c>
      <c r="F574" s="32">
        <v>0</v>
      </c>
      <c r="G574" s="128">
        <v>0</v>
      </c>
      <c r="H574" s="169">
        <v>0</v>
      </c>
      <c r="I574" s="49">
        <v>0</v>
      </c>
      <c r="J574" s="32">
        <v>0</v>
      </c>
      <c r="K574" s="44" t="s">
        <v>53</v>
      </c>
      <c r="L574" s="45" t="s">
        <v>53</v>
      </c>
      <c r="M574" s="44">
        <v>0</v>
      </c>
      <c r="N574" s="24">
        <v>0</v>
      </c>
      <c r="O574" s="45">
        <v>0</v>
      </c>
      <c r="P574" s="44">
        <v>0</v>
      </c>
      <c r="Q574" s="24">
        <v>0</v>
      </c>
      <c r="R574" s="45">
        <v>0</v>
      </c>
      <c r="S574" s="34">
        <v>0</v>
      </c>
      <c r="T574" s="24">
        <v>0</v>
      </c>
      <c r="U574" s="45">
        <v>0</v>
      </c>
      <c r="V574" s="52">
        <v>0</v>
      </c>
      <c r="W574" s="25">
        <v>0</v>
      </c>
      <c r="X574" s="25">
        <v>0</v>
      </c>
      <c r="Y574" s="25">
        <v>0</v>
      </c>
      <c r="Z574" s="53">
        <v>0</v>
      </c>
      <c r="AA574" s="52">
        <v>0</v>
      </c>
      <c r="AB574" s="25">
        <v>0</v>
      </c>
      <c r="AC574" s="25">
        <v>0</v>
      </c>
      <c r="AD574" s="25">
        <v>0</v>
      </c>
      <c r="AE574" s="53">
        <v>0</v>
      </c>
      <c r="AF574" s="52">
        <v>0</v>
      </c>
      <c r="AG574" s="25">
        <v>0</v>
      </c>
      <c r="AH574" s="25">
        <v>0</v>
      </c>
      <c r="AI574" s="25">
        <v>0</v>
      </c>
      <c r="AJ574" s="53">
        <v>0</v>
      </c>
      <c r="AK574" s="57">
        <v>1.9487787967991201E-2</v>
      </c>
      <c r="AL574" s="111">
        <v>7.7934422782308796E-3</v>
      </c>
      <c r="AM574" s="173">
        <v>1.6778611820557201E-2</v>
      </c>
      <c r="AN574" s="66">
        <v>0</v>
      </c>
      <c r="AO574" s="67">
        <v>0</v>
      </c>
      <c r="AP574" s="70">
        <v>0</v>
      </c>
      <c r="AQ574" s="71">
        <v>0</v>
      </c>
      <c r="AR574" s="181">
        <v>1</v>
      </c>
      <c r="AS574" s="178">
        <v>0</v>
      </c>
    </row>
    <row r="575" spans="1:45" ht="39.950000000000003" customHeight="1">
      <c r="A575" s="38" t="s">
        <v>222</v>
      </c>
      <c r="B575" s="22" t="s">
        <v>1155</v>
      </c>
      <c r="C575" s="22" t="s">
        <v>1136</v>
      </c>
      <c r="D575" s="33">
        <v>1.5</v>
      </c>
      <c r="E575" s="35">
        <f t="shared" si="8"/>
        <v>100</v>
      </c>
      <c r="F575" s="32">
        <v>0</v>
      </c>
      <c r="G575" s="128">
        <v>0</v>
      </c>
      <c r="H575" s="169">
        <v>0</v>
      </c>
      <c r="I575" s="49">
        <v>0</v>
      </c>
      <c r="J575" s="32">
        <v>0</v>
      </c>
      <c r="K575" s="44" t="s">
        <v>53</v>
      </c>
      <c r="L575" s="45" t="s">
        <v>53</v>
      </c>
      <c r="M575" s="44">
        <v>0</v>
      </c>
      <c r="N575" s="24">
        <v>0</v>
      </c>
      <c r="O575" s="45">
        <v>0</v>
      </c>
      <c r="P575" s="44">
        <v>0</v>
      </c>
      <c r="Q575" s="24">
        <v>0</v>
      </c>
      <c r="R575" s="45">
        <v>0</v>
      </c>
      <c r="S575" s="34">
        <v>0</v>
      </c>
      <c r="T575" s="24">
        <v>0</v>
      </c>
      <c r="U575" s="45">
        <v>0</v>
      </c>
      <c r="V575" s="52">
        <v>0</v>
      </c>
      <c r="W575" s="25">
        <v>0</v>
      </c>
      <c r="X575" s="25">
        <v>0</v>
      </c>
      <c r="Y575" s="25">
        <v>0</v>
      </c>
      <c r="Z575" s="53">
        <v>0</v>
      </c>
      <c r="AA575" s="52">
        <v>0</v>
      </c>
      <c r="AB575" s="25">
        <v>0</v>
      </c>
      <c r="AC575" s="25">
        <v>0</v>
      </c>
      <c r="AD575" s="25">
        <v>0</v>
      </c>
      <c r="AE575" s="53">
        <v>0</v>
      </c>
      <c r="AF575" s="52">
        <v>0</v>
      </c>
      <c r="AG575" s="25">
        <v>0</v>
      </c>
      <c r="AH575" s="25">
        <v>0</v>
      </c>
      <c r="AI575" s="25">
        <v>0</v>
      </c>
      <c r="AJ575" s="53">
        <v>0</v>
      </c>
      <c r="AK575" s="57">
        <v>3.4912892443555402E-2</v>
      </c>
      <c r="AL575" s="111">
        <v>0.39736744850316397</v>
      </c>
      <c r="AM575" s="173">
        <v>0.10273100345957401</v>
      </c>
      <c r="AN575" s="66">
        <v>0</v>
      </c>
      <c r="AO575" s="67">
        <v>0</v>
      </c>
      <c r="AP575" s="70">
        <v>0</v>
      </c>
      <c r="AQ575" s="71">
        <v>0</v>
      </c>
      <c r="AR575" s="181">
        <v>0</v>
      </c>
      <c r="AS575" s="178">
        <v>0</v>
      </c>
    </row>
    <row r="576" spans="1:45" ht="39.950000000000003" customHeight="1">
      <c r="A576" s="38" t="s">
        <v>222</v>
      </c>
      <c r="B576" s="22" t="s">
        <v>1156</v>
      </c>
      <c r="C576" s="22" t="s">
        <v>1136</v>
      </c>
      <c r="D576" s="33">
        <v>1.24</v>
      </c>
      <c r="E576" s="35">
        <f t="shared" si="8"/>
        <v>100</v>
      </c>
      <c r="F576" s="32">
        <v>0</v>
      </c>
      <c r="G576" s="128">
        <v>0</v>
      </c>
      <c r="H576" s="169">
        <v>0</v>
      </c>
      <c r="I576" s="49">
        <v>0</v>
      </c>
      <c r="J576" s="32">
        <v>0</v>
      </c>
      <c r="K576" s="44" t="s">
        <v>53</v>
      </c>
      <c r="L576" s="45" t="s">
        <v>53</v>
      </c>
      <c r="M576" s="44">
        <v>0</v>
      </c>
      <c r="N576" s="24">
        <v>0</v>
      </c>
      <c r="O576" s="45">
        <v>0</v>
      </c>
      <c r="P576" s="44">
        <v>0</v>
      </c>
      <c r="Q576" s="24">
        <v>0</v>
      </c>
      <c r="R576" s="45">
        <v>0</v>
      </c>
      <c r="S576" s="34">
        <v>0</v>
      </c>
      <c r="T576" s="24">
        <v>0</v>
      </c>
      <c r="U576" s="45">
        <v>0</v>
      </c>
      <c r="V576" s="52">
        <v>0</v>
      </c>
      <c r="W576" s="25">
        <v>0</v>
      </c>
      <c r="X576" s="25">
        <v>0</v>
      </c>
      <c r="Y576" s="25">
        <v>0</v>
      </c>
      <c r="Z576" s="53">
        <v>0</v>
      </c>
      <c r="AA576" s="52">
        <v>0</v>
      </c>
      <c r="AB576" s="25">
        <v>0</v>
      </c>
      <c r="AC576" s="25">
        <v>0</v>
      </c>
      <c r="AD576" s="25">
        <v>0</v>
      </c>
      <c r="AE576" s="53">
        <v>0</v>
      </c>
      <c r="AF576" s="52">
        <v>0</v>
      </c>
      <c r="AG576" s="25">
        <v>0</v>
      </c>
      <c r="AH576" s="25">
        <v>0</v>
      </c>
      <c r="AI576" s="25">
        <v>0</v>
      </c>
      <c r="AJ576" s="53">
        <v>0</v>
      </c>
      <c r="AK576" s="57">
        <v>5.8882546267223695E-2</v>
      </c>
      <c r="AL576" s="111">
        <v>1.7386319772064202E-2</v>
      </c>
      <c r="AM576" s="173">
        <v>0.102268227867871</v>
      </c>
      <c r="AN576" s="66">
        <v>0</v>
      </c>
      <c r="AO576" s="67">
        <v>0</v>
      </c>
      <c r="AP576" s="70">
        <v>0</v>
      </c>
      <c r="AQ576" s="71">
        <v>0</v>
      </c>
      <c r="AR576" s="181">
        <v>1</v>
      </c>
      <c r="AS576" s="178">
        <v>0</v>
      </c>
    </row>
    <row r="577" spans="1:45" ht="39.950000000000003" customHeight="1">
      <c r="A577" s="38" t="s">
        <v>222</v>
      </c>
      <c r="B577" s="22" t="s">
        <v>1157</v>
      </c>
      <c r="C577" s="22" t="s">
        <v>1136</v>
      </c>
      <c r="D577" s="33">
        <v>0.75</v>
      </c>
      <c r="E577" s="35">
        <f t="shared" si="8"/>
        <v>100</v>
      </c>
      <c r="F577" s="32">
        <v>0</v>
      </c>
      <c r="G577" s="128">
        <v>0</v>
      </c>
      <c r="H577" s="169">
        <v>0</v>
      </c>
      <c r="I577" s="49">
        <v>0</v>
      </c>
      <c r="J577" s="32">
        <v>0</v>
      </c>
      <c r="K577" s="44" t="s">
        <v>53</v>
      </c>
      <c r="L577" s="45" t="s">
        <v>53</v>
      </c>
      <c r="M577" s="44">
        <v>0</v>
      </c>
      <c r="N577" s="24">
        <v>0</v>
      </c>
      <c r="O577" s="45">
        <v>0</v>
      </c>
      <c r="P577" s="44">
        <v>0</v>
      </c>
      <c r="Q577" s="24">
        <v>0</v>
      </c>
      <c r="R577" s="45">
        <v>0</v>
      </c>
      <c r="S577" s="34">
        <v>0</v>
      </c>
      <c r="T577" s="24">
        <v>0</v>
      </c>
      <c r="U577" s="45">
        <v>0</v>
      </c>
      <c r="V577" s="52">
        <v>0</v>
      </c>
      <c r="W577" s="25">
        <v>0</v>
      </c>
      <c r="X577" s="25">
        <v>0</v>
      </c>
      <c r="Y577" s="25">
        <v>0</v>
      </c>
      <c r="Z577" s="53">
        <v>0</v>
      </c>
      <c r="AA577" s="52">
        <v>0</v>
      </c>
      <c r="AB577" s="25">
        <v>0</v>
      </c>
      <c r="AC577" s="25">
        <v>0</v>
      </c>
      <c r="AD577" s="25">
        <v>0</v>
      </c>
      <c r="AE577" s="53">
        <v>0</v>
      </c>
      <c r="AF577" s="52">
        <v>0</v>
      </c>
      <c r="AG577" s="25">
        <v>0</v>
      </c>
      <c r="AH577" s="25">
        <v>0</v>
      </c>
      <c r="AI577" s="25">
        <v>0</v>
      </c>
      <c r="AJ577" s="53">
        <v>0</v>
      </c>
      <c r="AK577" s="57">
        <v>3.4513636961731398E-3</v>
      </c>
      <c r="AL577" s="111">
        <v>2.2088383503481098E-3</v>
      </c>
      <c r="AM577" s="173">
        <v>3.6520621716078797E-2</v>
      </c>
      <c r="AN577" s="66">
        <v>0</v>
      </c>
      <c r="AO577" s="67">
        <v>0</v>
      </c>
      <c r="AP577" s="70">
        <v>0</v>
      </c>
      <c r="AQ577" s="71">
        <v>0</v>
      </c>
      <c r="AR577" s="181">
        <v>0</v>
      </c>
      <c r="AS577" s="178">
        <v>0</v>
      </c>
    </row>
    <row r="578" spans="1:45" ht="39.950000000000003" customHeight="1">
      <c r="A578" s="38" t="s">
        <v>222</v>
      </c>
      <c r="B578" s="22" t="s">
        <v>1158</v>
      </c>
      <c r="C578" s="22" t="s">
        <v>1136</v>
      </c>
      <c r="D578" s="33">
        <v>0.31</v>
      </c>
      <c r="E578" s="35">
        <f t="shared" si="8"/>
        <v>100</v>
      </c>
      <c r="F578" s="32">
        <v>0</v>
      </c>
      <c r="G578" s="128">
        <v>0</v>
      </c>
      <c r="H578" s="169">
        <v>0</v>
      </c>
      <c r="I578" s="49">
        <v>0</v>
      </c>
      <c r="J578" s="32">
        <v>0</v>
      </c>
      <c r="K578" s="44" t="s">
        <v>53</v>
      </c>
      <c r="L578" s="45" t="s">
        <v>53</v>
      </c>
      <c r="M578" s="44">
        <v>0</v>
      </c>
      <c r="N578" s="24">
        <v>0</v>
      </c>
      <c r="O578" s="45">
        <v>0</v>
      </c>
      <c r="P578" s="44">
        <v>0</v>
      </c>
      <c r="Q578" s="24">
        <v>0</v>
      </c>
      <c r="R578" s="45">
        <v>0</v>
      </c>
      <c r="S578" s="34">
        <v>0</v>
      </c>
      <c r="T578" s="24">
        <v>0</v>
      </c>
      <c r="U578" s="45">
        <v>0</v>
      </c>
      <c r="V578" s="52">
        <v>0</v>
      </c>
      <c r="W578" s="25">
        <v>0</v>
      </c>
      <c r="X578" s="25">
        <v>0</v>
      </c>
      <c r="Y578" s="25">
        <v>0</v>
      </c>
      <c r="Z578" s="53">
        <v>0</v>
      </c>
      <c r="AA578" s="52">
        <v>0</v>
      </c>
      <c r="AB578" s="25">
        <v>0</v>
      </c>
      <c r="AC578" s="25">
        <v>0</v>
      </c>
      <c r="AD578" s="25">
        <v>0</v>
      </c>
      <c r="AE578" s="53">
        <v>0</v>
      </c>
      <c r="AF578" s="52">
        <v>0</v>
      </c>
      <c r="AG578" s="25">
        <v>0</v>
      </c>
      <c r="AH578" s="25">
        <v>0</v>
      </c>
      <c r="AI578" s="25">
        <v>0</v>
      </c>
      <c r="AJ578" s="53">
        <v>0</v>
      </c>
      <c r="AK578" s="57">
        <v>0.17667710565043301</v>
      </c>
      <c r="AL578" s="111">
        <v>9.1827857135333701E-2</v>
      </c>
      <c r="AM578" s="173">
        <v>0.15269606695013502</v>
      </c>
      <c r="AN578" s="66">
        <v>0</v>
      </c>
      <c r="AO578" s="67">
        <v>0</v>
      </c>
      <c r="AP578" s="70">
        <v>0</v>
      </c>
      <c r="AQ578" s="71">
        <v>0</v>
      </c>
      <c r="AR578" s="181">
        <v>1</v>
      </c>
      <c r="AS578" s="178">
        <v>0</v>
      </c>
    </row>
    <row r="579" spans="1:45" ht="39.950000000000003" customHeight="1">
      <c r="A579" s="38" t="s">
        <v>222</v>
      </c>
      <c r="B579" s="22" t="s">
        <v>1159</v>
      </c>
      <c r="C579" s="22" t="s">
        <v>1136</v>
      </c>
      <c r="D579" s="33">
        <v>0.34</v>
      </c>
      <c r="E579" s="35">
        <f t="shared" si="8"/>
        <v>100</v>
      </c>
      <c r="F579" s="32">
        <v>0</v>
      </c>
      <c r="G579" s="128">
        <v>0</v>
      </c>
      <c r="H579" s="169">
        <v>0</v>
      </c>
      <c r="I579" s="49">
        <v>0</v>
      </c>
      <c r="J579" s="32">
        <v>0</v>
      </c>
      <c r="K579" s="44" t="s">
        <v>53</v>
      </c>
      <c r="L579" s="45" t="s">
        <v>53</v>
      </c>
      <c r="M579" s="44">
        <v>0</v>
      </c>
      <c r="N579" s="24">
        <v>0</v>
      </c>
      <c r="O579" s="45">
        <v>0</v>
      </c>
      <c r="P579" s="44">
        <v>0</v>
      </c>
      <c r="Q579" s="24">
        <v>0</v>
      </c>
      <c r="R579" s="45">
        <v>0</v>
      </c>
      <c r="S579" s="34">
        <v>0</v>
      </c>
      <c r="T579" s="24">
        <v>0</v>
      </c>
      <c r="U579" s="45">
        <v>0</v>
      </c>
      <c r="V579" s="52">
        <v>0</v>
      </c>
      <c r="W579" s="25">
        <v>0</v>
      </c>
      <c r="X579" s="25">
        <v>0</v>
      </c>
      <c r="Y579" s="25">
        <v>0</v>
      </c>
      <c r="Z579" s="53">
        <v>0</v>
      </c>
      <c r="AA579" s="52">
        <v>0</v>
      </c>
      <c r="AB579" s="25">
        <v>0</v>
      </c>
      <c r="AC579" s="25">
        <v>0</v>
      </c>
      <c r="AD579" s="25">
        <v>0</v>
      </c>
      <c r="AE579" s="53">
        <v>0</v>
      </c>
      <c r="AF579" s="52">
        <v>0</v>
      </c>
      <c r="AG579" s="25">
        <v>0</v>
      </c>
      <c r="AH579" s="25">
        <v>0</v>
      </c>
      <c r="AI579" s="25">
        <v>0</v>
      </c>
      <c r="AJ579" s="53">
        <v>0</v>
      </c>
      <c r="AK579" s="57">
        <v>0</v>
      </c>
      <c r="AL579" s="111">
        <v>0</v>
      </c>
      <c r="AM579" s="173">
        <v>0</v>
      </c>
      <c r="AN579" s="66">
        <v>0</v>
      </c>
      <c r="AO579" s="67">
        <v>0</v>
      </c>
      <c r="AP579" s="70">
        <v>0</v>
      </c>
      <c r="AQ579" s="71">
        <v>100</v>
      </c>
      <c r="AR579" s="181">
        <v>2</v>
      </c>
      <c r="AS579" s="178">
        <v>0</v>
      </c>
    </row>
    <row r="580" spans="1:45" ht="39.950000000000003" customHeight="1">
      <c r="A580" s="38" t="s">
        <v>222</v>
      </c>
      <c r="B580" s="22" t="s">
        <v>1160</v>
      </c>
      <c r="C580" s="22" t="s">
        <v>1136</v>
      </c>
      <c r="D580" s="33">
        <v>1.1000000000000001</v>
      </c>
      <c r="E580" s="35">
        <f t="shared" si="8"/>
        <v>100</v>
      </c>
      <c r="F580" s="32">
        <v>0</v>
      </c>
      <c r="G580" s="128">
        <v>0</v>
      </c>
      <c r="H580" s="169">
        <v>0</v>
      </c>
      <c r="I580" s="49">
        <v>0</v>
      </c>
      <c r="J580" s="32">
        <v>0</v>
      </c>
      <c r="K580" s="44" t="s">
        <v>53</v>
      </c>
      <c r="L580" s="45" t="s">
        <v>53</v>
      </c>
      <c r="M580" s="44">
        <v>0</v>
      </c>
      <c r="N580" s="24">
        <v>0</v>
      </c>
      <c r="O580" s="45">
        <v>0</v>
      </c>
      <c r="P580" s="44">
        <v>0</v>
      </c>
      <c r="Q580" s="24">
        <v>0</v>
      </c>
      <c r="R580" s="45">
        <v>0</v>
      </c>
      <c r="S580" s="34">
        <v>0</v>
      </c>
      <c r="T580" s="24">
        <v>0</v>
      </c>
      <c r="U580" s="45">
        <v>0</v>
      </c>
      <c r="V580" s="52">
        <v>0</v>
      </c>
      <c r="W580" s="25">
        <v>0</v>
      </c>
      <c r="X580" s="25">
        <v>0</v>
      </c>
      <c r="Y580" s="25">
        <v>0</v>
      </c>
      <c r="Z580" s="53">
        <v>0</v>
      </c>
      <c r="AA580" s="52">
        <v>0</v>
      </c>
      <c r="AB580" s="25">
        <v>0</v>
      </c>
      <c r="AC580" s="25">
        <v>0</v>
      </c>
      <c r="AD580" s="25">
        <v>0</v>
      </c>
      <c r="AE580" s="53">
        <v>0</v>
      </c>
      <c r="AF580" s="52">
        <v>0</v>
      </c>
      <c r="AG580" s="25">
        <v>0</v>
      </c>
      <c r="AH580" s="25">
        <v>0</v>
      </c>
      <c r="AI580" s="25">
        <v>0</v>
      </c>
      <c r="AJ580" s="53">
        <v>0</v>
      </c>
      <c r="AK580" s="57">
        <v>0</v>
      </c>
      <c r="AL580" s="111">
        <v>0</v>
      </c>
      <c r="AM580" s="173">
        <v>0</v>
      </c>
      <c r="AN580" s="66">
        <v>0</v>
      </c>
      <c r="AO580" s="67">
        <v>0</v>
      </c>
      <c r="AP580" s="70">
        <v>0</v>
      </c>
      <c r="AQ580" s="71">
        <v>0</v>
      </c>
      <c r="AR580" s="181">
        <v>0</v>
      </c>
      <c r="AS580" s="178">
        <v>0</v>
      </c>
    </row>
    <row r="581" spans="1:45" ht="39.950000000000003" customHeight="1">
      <c r="A581" s="38" t="s">
        <v>222</v>
      </c>
      <c r="B581" s="22" t="s">
        <v>1161</v>
      </c>
      <c r="C581" s="22" t="s">
        <v>1136</v>
      </c>
      <c r="D581" s="33">
        <v>18.309999999999999</v>
      </c>
      <c r="E581" s="35">
        <f t="shared" si="8"/>
        <v>30.726131969999997</v>
      </c>
      <c r="F581" s="32">
        <v>35.21368786</v>
      </c>
      <c r="G581" s="128">
        <v>34.060180170000002</v>
      </c>
      <c r="H581" s="169">
        <v>26.091395213434399</v>
      </c>
      <c r="I581" s="49">
        <v>44.044961815571298</v>
      </c>
      <c r="J581" s="32">
        <v>12.328645658856203</v>
      </c>
      <c r="K581" s="44" t="s">
        <v>53</v>
      </c>
      <c r="L581" s="45" t="s">
        <v>53</v>
      </c>
      <c r="M581" s="44">
        <v>0</v>
      </c>
      <c r="N581" s="24">
        <v>0</v>
      </c>
      <c r="O581" s="45">
        <v>0</v>
      </c>
      <c r="P581" s="44">
        <v>0</v>
      </c>
      <c r="Q581" s="24">
        <v>0</v>
      </c>
      <c r="R581" s="45">
        <v>0</v>
      </c>
      <c r="S581" s="34">
        <v>0</v>
      </c>
      <c r="T581" s="24">
        <v>0</v>
      </c>
      <c r="U581" s="45">
        <v>0</v>
      </c>
      <c r="V581" s="52">
        <v>51.144187210755298</v>
      </c>
      <c r="W581" s="25">
        <v>53.5732917617567</v>
      </c>
      <c r="X581" s="25">
        <v>55.757828511545497</v>
      </c>
      <c r="Y581" s="25">
        <v>66.240873875257805</v>
      </c>
      <c r="Z581" s="53">
        <v>85.326600077095605</v>
      </c>
      <c r="AA581" s="52">
        <v>69.723972544160901</v>
      </c>
      <c r="AB581" s="25">
        <v>73.5571492605564</v>
      </c>
      <c r="AC581" s="25">
        <v>75.741686524917498</v>
      </c>
      <c r="AD581" s="25">
        <v>84.329562635955</v>
      </c>
      <c r="AE581" s="53">
        <v>90.286163464509897</v>
      </c>
      <c r="AF581" s="52">
        <v>75.741686524917498</v>
      </c>
      <c r="AG581" s="25">
        <v>80.888914173122302</v>
      </c>
      <c r="AH581" s="25">
        <v>83.674201144073393</v>
      </c>
      <c r="AI581" s="25">
        <v>87.386419298851905</v>
      </c>
      <c r="AJ581" s="53">
        <v>93.185351905528606</v>
      </c>
      <c r="AK581" s="57">
        <v>3.7098233954736097E-2</v>
      </c>
      <c r="AL581" s="111">
        <v>3.1763238561167702E-2</v>
      </c>
      <c r="AM581" s="173">
        <v>9.9337024723474596E-2</v>
      </c>
      <c r="AN581" s="66">
        <v>0</v>
      </c>
      <c r="AO581" s="67">
        <v>0</v>
      </c>
      <c r="AP581" s="70">
        <v>0</v>
      </c>
      <c r="AQ581" s="71">
        <v>0</v>
      </c>
      <c r="AR581" s="181">
        <v>1</v>
      </c>
      <c r="AS581" s="178">
        <v>25.480593624162999</v>
      </c>
    </row>
    <row r="582" spans="1:45" ht="39.950000000000003" customHeight="1">
      <c r="A582" s="38" t="s">
        <v>222</v>
      </c>
      <c r="B582" s="22" t="s">
        <v>1162</v>
      </c>
      <c r="C582" s="22" t="s">
        <v>1136</v>
      </c>
      <c r="D582" s="33">
        <v>5.19</v>
      </c>
      <c r="E582" s="35">
        <f t="shared" si="8"/>
        <v>100</v>
      </c>
      <c r="F582" s="32">
        <v>0</v>
      </c>
      <c r="G582" s="128">
        <v>0</v>
      </c>
      <c r="H582" s="169">
        <v>0</v>
      </c>
      <c r="I582" s="49">
        <v>0</v>
      </c>
      <c r="J582" s="32">
        <v>0</v>
      </c>
      <c r="K582" s="44" t="s">
        <v>53</v>
      </c>
      <c r="L582" s="45" t="s">
        <v>53</v>
      </c>
      <c r="M582" s="44">
        <v>0</v>
      </c>
      <c r="N582" s="24">
        <v>0</v>
      </c>
      <c r="O582" s="45">
        <v>0</v>
      </c>
      <c r="P582" s="44">
        <v>0</v>
      </c>
      <c r="Q582" s="24">
        <v>0</v>
      </c>
      <c r="R582" s="45">
        <v>0</v>
      </c>
      <c r="S582" s="34">
        <v>0</v>
      </c>
      <c r="T582" s="24">
        <v>0</v>
      </c>
      <c r="U582" s="45">
        <v>0</v>
      </c>
      <c r="V582" s="52">
        <v>0</v>
      </c>
      <c r="W582" s="25">
        <v>0</v>
      </c>
      <c r="X582" s="25">
        <v>0</v>
      </c>
      <c r="Y582" s="25">
        <v>0</v>
      </c>
      <c r="Z582" s="53">
        <v>0</v>
      </c>
      <c r="AA582" s="52">
        <v>0</v>
      </c>
      <c r="AB582" s="25">
        <v>0</v>
      </c>
      <c r="AC582" s="25">
        <v>0</v>
      </c>
      <c r="AD582" s="25">
        <v>0</v>
      </c>
      <c r="AE582" s="53">
        <v>0</v>
      </c>
      <c r="AF582" s="52">
        <v>0</v>
      </c>
      <c r="AG582" s="25">
        <v>0</v>
      </c>
      <c r="AH582" s="25">
        <v>0</v>
      </c>
      <c r="AI582" s="25">
        <v>0</v>
      </c>
      <c r="AJ582" s="53">
        <v>0</v>
      </c>
      <c r="AK582" s="57">
        <v>9.1495586770628107E-2</v>
      </c>
      <c r="AL582" s="111">
        <v>2.0157036191083201E-2</v>
      </c>
      <c r="AM582" s="173">
        <v>8.5478952893921309E-2</v>
      </c>
      <c r="AN582" s="66">
        <v>0</v>
      </c>
      <c r="AO582" s="67">
        <v>0</v>
      </c>
      <c r="AP582" s="70">
        <v>0</v>
      </c>
      <c r="AQ582" s="71">
        <v>0</v>
      </c>
      <c r="AR582" s="181">
        <v>0</v>
      </c>
      <c r="AS582" s="178">
        <v>0</v>
      </c>
    </row>
    <row r="583" spans="1:45" ht="39.950000000000003" customHeight="1">
      <c r="A583" s="38" t="s">
        <v>222</v>
      </c>
      <c r="B583" s="22" t="s">
        <v>1163</v>
      </c>
      <c r="C583" s="22" t="s">
        <v>1136</v>
      </c>
      <c r="D583" s="33">
        <v>29.67</v>
      </c>
      <c r="E583" s="35">
        <f t="shared" si="8"/>
        <v>100</v>
      </c>
      <c r="F583" s="32">
        <v>0</v>
      </c>
      <c r="G583" s="128">
        <v>0</v>
      </c>
      <c r="H583" s="169">
        <v>0</v>
      </c>
      <c r="I583" s="49">
        <v>0</v>
      </c>
      <c r="J583" s="32">
        <v>0</v>
      </c>
      <c r="K583" s="44" t="s">
        <v>53</v>
      </c>
      <c r="L583" s="45" t="s">
        <v>53</v>
      </c>
      <c r="M583" s="44">
        <v>0</v>
      </c>
      <c r="N583" s="24">
        <v>0</v>
      </c>
      <c r="O583" s="45">
        <v>0</v>
      </c>
      <c r="P583" s="44">
        <v>0</v>
      </c>
      <c r="Q583" s="24">
        <v>0</v>
      </c>
      <c r="R583" s="45">
        <v>0</v>
      </c>
      <c r="S583" s="34">
        <v>0</v>
      </c>
      <c r="T583" s="24">
        <v>0</v>
      </c>
      <c r="U583" s="45">
        <v>0</v>
      </c>
      <c r="V583" s="52">
        <v>0</v>
      </c>
      <c r="W583" s="25">
        <v>0</v>
      </c>
      <c r="X583" s="25">
        <v>0</v>
      </c>
      <c r="Y583" s="25">
        <v>0</v>
      </c>
      <c r="Z583" s="53">
        <v>2.43356034161381E-2</v>
      </c>
      <c r="AA583" s="52">
        <v>0</v>
      </c>
      <c r="AB583" s="25">
        <v>0</v>
      </c>
      <c r="AC583" s="25">
        <v>0</v>
      </c>
      <c r="AD583" s="25">
        <v>0</v>
      </c>
      <c r="AE583" s="53">
        <v>0.104531446138228</v>
      </c>
      <c r="AF583" s="52">
        <v>0</v>
      </c>
      <c r="AG583" s="25">
        <v>0</v>
      </c>
      <c r="AH583" s="25">
        <v>0</v>
      </c>
      <c r="AI583" s="25">
        <v>3.4334808653077697E-2</v>
      </c>
      <c r="AJ583" s="53">
        <v>0.31913929688509002</v>
      </c>
      <c r="AK583" s="57">
        <v>3.5241090350909096E-2</v>
      </c>
      <c r="AL583" s="111">
        <v>1.80737501287483E-2</v>
      </c>
      <c r="AM583" s="173">
        <v>6.6312588459104899E-2</v>
      </c>
      <c r="AN583" s="66">
        <v>0</v>
      </c>
      <c r="AO583" s="67">
        <v>0</v>
      </c>
      <c r="AP583" s="70">
        <v>0</v>
      </c>
      <c r="AQ583" s="71">
        <v>0</v>
      </c>
      <c r="AR583" s="181">
        <v>5</v>
      </c>
      <c r="AS583" s="178">
        <v>0</v>
      </c>
    </row>
    <row r="584" spans="1:45" ht="39.950000000000003" customHeight="1">
      <c r="A584" s="38" t="s">
        <v>222</v>
      </c>
      <c r="B584" s="22" t="s">
        <v>1164</v>
      </c>
      <c r="C584" s="22" t="s">
        <v>1136</v>
      </c>
      <c r="D584" s="33">
        <v>3.57</v>
      </c>
      <c r="E584" s="35">
        <f t="shared" si="8"/>
        <v>100</v>
      </c>
      <c r="F584" s="32">
        <v>0</v>
      </c>
      <c r="G584" s="128">
        <v>0</v>
      </c>
      <c r="H584" s="169">
        <v>0</v>
      </c>
      <c r="I584" s="49">
        <v>0</v>
      </c>
      <c r="J584" s="32">
        <v>0</v>
      </c>
      <c r="K584" s="44" t="s">
        <v>53</v>
      </c>
      <c r="L584" s="45" t="s">
        <v>53</v>
      </c>
      <c r="M584" s="44">
        <v>0</v>
      </c>
      <c r="N584" s="24">
        <v>0</v>
      </c>
      <c r="O584" s="45">
        <v>0</v>
      </c>
      <c r="P584" s="44">
        <v>0</v>
      </c>
      <c r="Q584" s="24">
        <v>0</v>
      </c>
      <c r="R584" s="45">
        <v>0</v>
      </c>
      <c r="S584" s="34">
        <v>0</v>
      </c>
      <c r="T584" s="24">
        <v>0</v>
      </c>
      <c r="U584" s="45">
        <v>0</v>
      </c>
      <c r="V584" s="52">
        <v>0</v>
      </c>
      <c r="W584" s="25">
        <v>0</v>
      </c>
      <c r="X584" s="25">
        <v>0</v>
      </c>
      <c r="Y584" s="25">
        <v>0</v>
      </c>
      <c r="Z584" s="53">
        <v>0</v>
      </c>
      <c r="AA584" s="52">
        <v>0</v>
      </c>
      <c r="AB584" s="25">
        <v>0</v>
      </c>
      <c r="AC584" s="25">
        <v>0</v>
      </c>
      <c r="AD584" s="25">
        <v>0</v>
      </c>
      <c r="AE584" s="53">
        <v>0</v>
      </c>
      <c r="AF584" s="52">
        <v>0</v>
      </c>
      <c r="AG584" s="25">
        <v>0</v>
      </c>
      <c r="AH584" s="25">
        <v>0</v>
      </c>
      <c r="AI584" s="25">
        <v>0</v>
      </c>
      <c r="AJ584" s="53">
        <v>0</v>
      </c>
      <c r="AK584" s="57">
        <v>6.6201140259196697E-2</v>
      </c>
      <c r="AL584" s="111">
        <v>1.97147237576989E-2</v>
      </c>
      <c r="AM584" s="173">
        <v>1.9505259250100798E-2</v>
      </c>
      <c r="AN584" s="66">
        <v>0</v>
      </c>
      <c r="AO584" s="67">
        <v>0</v>
      </c>
      <c r="AP584" s="70">
        <v>0</v>
      </c>
      <c r="AQ584" s="71">
        <v>0</v>
      </c>
      <c r="AR584" s="181">
        <v>1</v>
      </c>
      <c r="AS584" s="178">
        <v>0</v>
      </c>
    </row>
    <row r="585" spans="1:45" ht="39.950000000000003" customHeight="1">
      <c r="A585" s="38" t="s">
        <v>222</v>
      </c>
      <c r="B585" s="22" t="s">
        <v>1165</v>
      </c>
      <c r="C585" s="22" t="s">
        <v>1136</v>
      </c>
      <c r="D585" s="33">
        <v>2.98</v>
      </c>
      <c r="E585" s="35">
        <f t="shared" si="8"/>
        <v>100</v>
      </c>
      <c r="F585" s="32">
        <v>0</v>
      </c>
      <c r="G585" s="128">
        <v>0</v>
      </c>
      <c r="H585" s="169">
        <v>0</v>
      </c>
      <c r="I585" s="49">
        <v>0</v>
      </c>
      <c r="J585" s="32">
        <v>0</v>
      </c>
      <c r="K585" s="44" t="s">
        <v>53</v>
      </c>
      <c r="L585" s="45" t="s">
        <v>53</v>
      </c>
      <c r="M585" s="44">
        <v>0</v>
      </c>
      <c r="N585" s="24">
        <v>0</v>
      </c>
      <c r="O585" s="45">
        <v>0</v>
      </c>
      <c r="P585" s="44">
        <v>0</v>
      </c>
      <c r="Q585" s="24">
        <v>0</v>
      </c>
      <c r="R585" s="45">
        <v>0</v>
      </c>
      <c r="S585" s="34">
        <v>0</v>
      </c>
      <c r="T585" s="24">
        <v>0</v>
      </c>
      <c r="U585" s="45">
        <v>0</v>
      </c>
      <c r="V585" s="52">
        <v>0</v>
      </c>
      <c r="W585" s="25">
        <v>0</v>
      </c>
      <c r="X585" s="25">
        <v>0</v>
      </c>
      <c r="Y585" s="25">
        <v>0</v>
      </c>
      <c r="Z585" s="53">
        <v>0</v>
      </c>
      <c r="AA585" s="52">
        <v>0</v>
      </c>
      <c r="AB585" s="25">
        <v>0</v>
      </c>
      <c r="AC585" s="25">
        <v>0</v>
      </c>
      <c r="AD585" s="25">
        <v>0</v>
      </c>
      <c r="AE585" s="53">
        <v>0</v>
      </c>
      <c r="AF585" s="52">
        <v>0</v>
      </c>
      <c r="AG585" s="25">
        <v>0</v>
      </c>
      <c r="AH585" s="25">
        <v>0</v>
      </c>
      <c r="AI585" s="25">
        <v>0</v>
      </c>
      <c r="AJ585" s="53">
        <v>0</v>
      </c>
      <c r="AK585" s="57">
        <v>1.87837883404826E-2</v>
      </c>
      <c r="AL585" s="111">
        <v>3.6678253924914903E-2</v>
      </c>
      <c r="AM585" s="173">
        <v>0.247803202023434</v>
      </c>
      <c r="AN585" s="66">
        <v>0</v>
      </c>
      <c r="AO585" s="67">
        <v>0</v>
      </c>
      <c r="AP585" s="70">
        <v>0</v>
      </c>
      <c r="AQ585" s="71">
        <v>0</v>
      </c>
      <c r="AR585" s="181">
        <v>1</v>
      </c>
      <c r="AS585" s="178">
        <v>0</v>
      </c>
    </row>
    <row r="586" spans="1:45" ht="39.950000000000003" customHeight="1">
      <c r="A586" s="38" t="s">
        <v>222</v>
      </c>
      <c r="B586" s="22" t="s">
        <v>1166</v>
      </c>
      <c r="C586" s="22" t="s">
        <v>1136</v>
      </c>
      <c r="D586" s="33">
        <v>7.37</v>
      </c>
      <c r="E586" s="35">
        <f t="shared" ref="E586:E644" si="9">100-(F586+G586)</f>
        <v>100</v>
      </c>
      <c r="F586" s="32">
        <v>0</v>
      </c>
      <c r="G586" s="128">
        <v>0</v>
      </c>
      <c r="H586" s="169">
        <v>0</v>
      </c>
      <c r="I586" s="49">
        <v>0</v>
      </c>
      <c r="J586" s="32">
        <v>0</v>
      </c>
      <c r="K586" s="44" t="s">
        <v>53</v>
      </c>
      <c r="L586" s="45" t="s">
        <v>53</v>
      </c>
      <c r="M586" s="44">
        <v>0</v>
      </c>
      <c r="N586" s="24">
        <v>0</v>
      </c>
      <c r="O586" s="45">
        <v>0</v>
      </c>
      <c r="P586" s="44">
        <v>0</v>
      </c>
      <c r="Q586" s="24">
        <v>0</v>
      </c>
      <c r="R586" s="45">
        <v>0</v>
      </c>
      <c r="S586" s="34">
        <v>0</v>
      </c>
      <c r="T586" s="24">
        <v>0</v>
      </c>
      <c r="U586" s="45">
        <v>0</v>
      </c>
      <c r="V586" s="52">
        <v>0</v>
      </c>
      <c r="W586" s="25">
        <v>0</v>
      </c>
      <c r="X586" s="25">
        <v>0</v>
      </c>
      <c r="Y586" s="25">
        <v>0</v>
      </c>
      <c r="Z586" s="53">
        <v>0</v>
      </c>
      <c r="AA586" s="52">
        <v>0</v>
      </c>
      <c r="AB586" s="25">
        <v>0</v>
      </c>
      <c r="AC586" s="25">
        <v>0</v>
      </c>
      <c r="AD586" s="25">
        <v>0</v>
      </c>
      <c r="AE586" s="53">
        <v>0</v>
      </c>
      <c r="AF586" s="52">
        <v>0</v>
      </c>
      <c r="AG586" s="25">
        <v>0</v>
      </c>
      <c r="AH586" s="25">
        <v>0</v>
      </c>
      <c r="AI586" s="25">
        <v>0</v>
      </c>
      <c r="AJ586" s="53">
        <v>0</v>
      </c>
      <c r="AK586" s="57">
        <v>4.4986776150809094E-2</v>
      </c>
      <c r="AL586" s="111">
        <v>5.7809724171989298E-2</v>
      </c>
      <c r="AM586" s="173">
        <v>0.13684319280073098</v>
      </c>
      <c r="AN586" s="66">
        <v>0</v>
      </c>
      <c r="AO586" s="67">
        <v>0</v>
      </c>
      <c r="AP586" s="70">
        <v>0</v>
      </c>
      <c r="AQ586" s="71">
        <v>0</v>
      </c>
      <c r="AR586" s="181">
        <v>0</v>
      </c>
      <c r="AS586" s="178">
        <v>0</v>
      </c>
    </row>
    <row r="587" spans="1:45" ht="39.950000000000003" customHeight="1">
      <c r="A587" s="38" t="s">
        <v>222</v>
      </c>
      <c r="B587" s="22" t="s">
        <v>1167</v>
      </c>
      <c r="C587" s="22" t="s">
        <v>1136</v>
      </c>
      <c r="D587" s="33">
        <v>14.38</v>
      </c>
      <c r="E587" s="35">
        <f t="shared" si="9"/>
        <v>100</v>
      </c>
      <c r="F587" s="32">
        <v>0</v>
      </c>
      <c r="G587" s="128">
        <v>0</v>
      </c>
      <c r="H587" s="169">
        <v>0</v>
      </c>
      <c r="I587" s="49">
        <v>0</v>
      </c>
      <c r="J587" s="32">
        <v>0</v>
      </c>
      <c r="K587" s="44" t="s">
        <v>53</v>
      </c>
      <c r="L587" s="45" t="s">
        <v>53</v>
      </c>
      <c r="M587" s="44">
        <v>0</v>
      </c>
      <c r="N587" s="24">
        <v>0</v>
      </c>
      <c r="O587" s="45">
        <v>0</v>
      </c>
      <c r="P587" s="44">
        <v>0</v>
      </c>
      <c r="Q587" s="24">
        <v>0</v>
      </c>
      <c r="R587" s="45">
        <v>0</v>
      </c>
      <c r="S587" s="34">
        <v>0</v>
      </c>
      <c r="T587" s="24">
        <v>0</v>
      </c>
      <c r="U587" s="45">
        <v>0</v>
      </c>
      <c r="V587" s="52">
        <v>0</v>
      </c>
      <c r="W587" s="25">
        <v>0</v>
      </c>
      <c r="X587" s="25">
        <v>0</v>
      </c>
      <c r="Y587" s="25">
        <v>0</v>
      </c>
      <c r="Z587" s="53">
        <v>0</v>
      </c>
      <c r="AA587" s="52">
        <v>0</v>
      </c>
      <c r="AB587" s="25">
        <v>0</v>
      </c>
      <c r="AC587" s="25">
        <v>0</v>
      </c>
      <c r="AD587" s="25">
        <v>0</v>
      </c>
      <c r="AE587" s="53">
        <v>0</v>
      </c>
      <c r="AF587" s="52">
        <v>0</v>
      </c>
      <c r="AG587" s="25">
        <v>0</v>
      </c>
      <c r="AH587" s="25">
        <v>0</v>
      </c>
      <c r="AI587" s="25">
        <v>0</v>
      </c>
      <c r="AJ587" s="53">
        <v>0</v>
      </c>
      <c r="AK587" s="57">
        <v>2.5174098914090899E-2</v>
      </c>
      <c r="AL587" s="111">
        <v>0.111917092230052</v>
      </c>
      <c r="AM587" s="173">
        <v>7.0607642699263604E-2</v>
      </c>
      <c r="AN587" s="66">
        <v>0</v>
      </c>
      <c r="AO587" s="67">
        <v>0</v>
      </c>
      <c r="AP587" s="70">
        <v>0</v>
      </c>
      <c r="AQ587" s="71">
        <v>0</v>
      </c>
      <c r="AR587" s="181">
        <v>2</v>
      </c>
      <c r="AS587" s="178">
        <v>0</v>
      </c>
    </row>
    <row r="588" spans="1:45" ht="39.950000000000003" customHeight="1">
      <c r="A588" s="38" t="s">
        <v>222</v>
      </c>
      <c r="B588" s="22" t="s">
        <v>1168</v>
      </c>
      <c r="C588" s="22" t="s">
        <v>1136</v>
      </c>
      <c r="D588" s="33">
        <v>0.4</v>
      </c>
      <c r="E588" s="35">
        <f t="shared" si="9"/>
        <v>100</v>
      </c>
      <c r="F588" s="32">
        <v>0</v>
      </c>
      <c r="G588" s="128">
        <v>0</v>
      </c>
      <c r="H588" s="169">
        <v>0</v>
      </c>
      <c r="I588" s="49">
        <v>0</v>
      </c>
      <c r="J588" s="32">
        <v>0</v>
      </c>
      <c r="K588" s="44" t="s">
        <v>53</v>
      </c>
      <c r="L588" s="45" t="s">
        <v>53</v>
      </c>
      <c r="M588" s="44">
        <v>0</v>
      </c>
      <c r="N588" s="24">
        <v>0</v>
      </c>
      <c r="O588" s="45">
        <v>0</v>
      </c>
      <c r="P588" s="44">
        <v>0</v>
      </c>
      <c r="Q588" s="24">
        <v>0</v>
      </c>
      <c r="R588" s="45">
        <v>0</v>
      </c>
      <c r="S588" s="34">
        <v>0</v>
      </c>
      <c r="T588" s="24">
        <v>0</v>
      </c>
      <c r="U588" s="45">
        <v>0</v>
      </c>
      <c r="V588" s="52">
        <v>0</v>
      </c>
      <c r="W588" s="25">
        <v>0</v>
      </c>
      <c r="X588" s="25">
        <v>0</v>
      </c>
      <c r="Y588" s="25">
        <v>0</v>
      </c>
      <c r="Z588" s="53">
        <v>0</v>
      </c>
      <c r="AA588" s="52">
        <v>0</v>
      </c>
      <c r="AB588" s="25">
        <v>0</v>
      </c>
      <c r="AC588" s="25">
        <v>0</v>
      </c>
      <c r="AD588" s="25">
        <v>0</v>
      </c>
      <c r="AE588" s="53">
        <v>0</v>
      </c>
      <c r="AF588" s="52">
        <v>0</v>
      </c>
      <c r="AG588" s="25">
        <v>0</v>
      </c>
      <c r="AH588" s="25">
        <v>0</v>
      </c>
      <c r="AI588" s="25">
        <v>0</v>
      </c>
      <c r="AJ588" s="53">
        <v>0</v>
      </c>
      <c r="AK588" s="57">
        <v>4.7877459470859501E-2</v>
      </c>
      <c r="AL588" s="111">
        <v>9.1445279651741294E-3</v>
      </c>
      <c r="AM588" s="173">
        <v>2.0297924152042398E-2</v>
      </c>
      <c r="AN588" s="66">
        <v>0</v>
      </c>
      <c r="AO588" s="67">
        <v>0</v>
      </c>
      <c r="AP588" s="70">
        <v>0</v>
      </c>
      <c r="AQ588" s="71">
        <v>0</v>
      </c>
      <c r="AR588" s="181">
        <v>0</v>
      </c>
      <c r="AS588" s="178">
        <v>0</v>
      </c>
    </row>
    <row r="589" spans="1:45" ht="39.950000000000003" customHeight="1">
      <c r="A589" s="38" t="s">
        <v>222</v>
      </c>
      <c r="B589" s="22" t="s">
        <v>1169</v>
      </c>
      <c r="C589" s="22" t="s">
        <v>1136</v>
      </c>
      <c r="D589" s="33">
        <v>2.78</v>
      </c>
      <c r="E589" s="35">
        <f t="shared" si="9"/>
        <v>100</v>
      </c>
      <c r="F589" s="32">
        <v>0</v>
      </c>
      <c r="G589" s="128">
        <v>0</v>
      </c>
      <c r="H589" s="169">
        <v>0</v>
      </c>
      <c r="I589" s="49">
        <v>0</v>
      </c>
      <c r="J589" s="32">
        <v>0</v>
      </c>
      <c r="K589" s="44" t="s">
        <v>53</v>
      </c>
      <c r="L589" s="45" t="s">
        <v>53</v>
      </c>
      <c r="M589" s="44">
        <v>0</v>
      </c>
      <c r="N589" s="24">
        <v>0</v>
      </c>
      <c r="O589" s="45">
        <v>0</v>
      </c>
      <c r="P589" s="44">
        <v>0</v>
      </c>
      <c r="Q589" s="24">
        <v>0</v>
      </c>
      <c r="R589" s="45">
        <v>0</v>
      </c>
      <c r="S589" s="34">
        <v>0</v>
      </c>
      <c r="T589" s="24">
        <v>0</v>
      </c>
      <c r="U589" s="45">
        <v>0</v>
      </c>
      <c r="V589" s="52">
        <v>0</v>
      </c>
      <c r="W589" s="25">
        <v>0</v>
      </c>
      <c r="X589" s="25">
        <v>0</v>
      </c>
      <c r="Y589" s="25">
        <v>0</v>
      </c>
      <c r="Z589" s="53">
        <v>0</v>
      </c>
      <c r="AA589" s="52">
        <v>0</v>
      </c>
      <c r="AB589" s="25">
        <v>0</v>
      </c>
      <c r="AC589" s="25">
        <v>0</v>
      </c>
      <c r="AD589" s="25">
        <v>0</v>
      </c>
      <c r="AE589" s="53">
        <v>0</v>
      </c>
      <c r="AF589" s="52">
        <v>0</v>
      </c>
      <c r="AG589" s="25">
        <v>0</v>
      </c>
      <c r="AH589" s="25">
        <v>0</v>
      </c>
      <c r="AI589" s="25">
        <v>0</v>
      </c>
      <c r="AJ589" s="53">
        <v>0</v>
      </c>
      <c r="AK589" s="57">
        <v>7.5524526578792703E-2</v>
      </c>
      <c r="AL589" s="111">
        <v>2.8394542823221E-2</v>
      </c>
      <c r="AM589" s="173">
        <v>0.16573287211771601</v>
      </c>
      <c r="AN589" s="66">
        <v>0</v>
      </c>
      <c r="AO589" s="67">
        <v>0</v>
      </c>
      <c r="AP589" s="70">
        <v>0</v>
      </c>
      <c r="AQ589" s="71">
        <v>0</v>
      </c>
      <c r="AR589" s="181">
        <v>0</v>
      </c>
      <c r="AS589" s="178">
        <v>0</v>
      </c>
    </row>
    <row r="590" spans="1:45" ht="39.950000000000003" customHeight="1">
      <c r="A590" s="38" t="s">
        <v>222</v>
      </c>
      <c r="B590" s="22" t="s">
        <v>1170</v>
      </c>
      <c r="C590" s="22" t="s">
        <v>1136</v>
      </c>
      <c r="D590" s="33">
        <v>66.75</v>
      </c>
      <c r="E590" s="35">
        <f t="shared" si="9"/>
        <v>78.030151966999995</v>
      </c>
      <c r="F590" s="32">
        <v>3.8832874529999999</v>
      </c>
      <c r="G590" s="128">
        <v>18.08656058</v>
      </c>
      <c r="H590" s="169">
        <v>2.7073426481081602</v>
      </c>
      <c r="I590" s="49">
        <v>20.695639169471502</v>
      </c>
      <c r="J590" s="32">
        <v>4.0624398247521967</v>
      </c>
      <c r="K590" s="44" t="s">
        <v>53</v>
      </c>
      <c r="L590" s="45" t="s">
        <v>53</v>
      </c>
      <c r="M590" s="44">
        <v>2.37162209024588</v>
      </c>
      <c r="N590" s="24">
        <v>2.4833911350524098</v>
      </c>
      <c r="O590" s="45">
        <v>2.74612944828311</v>
      </c>
      <c r="P590" s="44">
        <v>2.7109435111756199</v>
      </c>
      <c r="Q590" s="24">
        <v>2.7906998056685</v>
      </c>
      <c r="R590" s="45">
        <v>3.3337006474683202</v>
      </c>
      <c r="S590" s="34">
        <v>3.8854341661473901</v>
      </c>
      <c r="T590" s="24">
        <v>4.0926258266978</v>
      </c>
      <c r="U590" s="45">
        <v>5.1146936073000804</v>
      </c>
      <c r="V590" s="52">
        <v>0</v>
      </c>
      <c r="W590" s="25">
        <v>0</v>
      </c>
      <c r="X590" s="25">
        <v>0</v>
      </c>
      <c r="Y590" s="25">
        <v>25.5429806456176</v>
      </c>
      <c r="Z590" s="53">
        <v>38.768530461033798</v>
      </c>
      <c r="AA590" s="52">
        <v>28.8869284033238</v>
      </c>
      <c r="AB590" s="25">
        <v>31.3719283467398</v>
      </c>
      <c r="AC590" s="25">
        <v>31.991302137817598</v>
      </c>
      <c r="AD590" s="25">
        <v>36.922614175376502</v>
      </c>
      <c r="AE590" s="53">
        <v>43.756163852511897</v>
      </c>
      <c r="AF590" s="52">
        <v>32.051217538699198</v>
      </c>
      <c r="AG590" s="25">
        <v>34.868406900318298</v>
      </c>
      <c r="AH590" s="25">
        <v>36.3234606013716</v>
      </c>
      <c r="AI590" s="25">
        <v>41.142037212724397</v>
      </c>
      <c r="AJ590" s="53">
        <v>47.378781690196099</v>
      </c>
      <c r="AK590" s="57">
        <v>2.8591201510117101E-2</v>
      </c>
      <c r="AL590" s="111">
        <v>9.2750081488515504E-3</v>
      </c>
      <c r="AM590" s="173">
        <v>3.64160220637606E-2</v>
      </c>
      <c r="AN590" s="66">
        <v>6.2243093202825897</v>
      </c>
      <c r="AO590" s="67">
        <v>20.730688219275301</v>
      </c>
      <c r="AP590" s="70">
        <v>0</v>
      </c>
      <c r="AQ590" s="71">
        <v>0</v>
      </c>
      <c r="AR590" s="181">
        <v>3</v>
      </c>
      <c r="AS590" s="178">
        <v>12.5386976083755</v>
      </c>
    </row>
    <row r="591" spans="1:45" ht="39.950000000000003" customHeight="1">
      <c r="A591" s="38" t="s">
        <v>222</v>
      </c>
      <c r="B591" s="22" t="s">
        <v>1171</v>
      </c>
      <c r="C591" s="22" t="s">
        <v>1136</v>
      </c>
      <c r="D591" s="33">
        <v>4.4000000000000004</v>
      </c>
      <c r="E591" s="35">
        <f t="shared" si="9"/>
        <v>100</v>
      </c>
      <c r="F591" s="32">
        <v>0</v>
      </c>
      <c r="G591" s="128">
        <v>0</v>
      </c>
      <c r="H591" s="169">
        <v>0</v>
      </c>
      <c r="I591" s="49">
        <v>0</v>
      </c>
      <c r="J591" s="32">
        <v>0</v>
      </c>
      <c r="K591" s="44" t="s">
        <v>53</v>
      </c>
      <c r="L591" s="45" t="s">
        <v>53</v>
      </c>
      <c r="M591" s="44">
        <v>0</v>
      </c>
      <c r="N591" s="24">
        <v>0</v>
      </c>
      <c r="O591" s="45">
        <v>0</v>
      </c>
      <c r="P591" s="44">
        <v>0</v>
      </c>
      <c r="Q591" s="24">
        <v>0</v>
      </c>
      <c r="R591" s="45">
        <v>0</v>
      </c>
      <c r="S591" s="34">
        <v>0</v>
      </c>
      <c r="T591" s="24">
        <v>0</v>
      </c>
      <c r="U591" s="45">
        <v>0</v>
      </c>
      <c r="V591" s="52">
        <v>0</v>
      </c>
      <c r="W591" s="25">
        <v>0</v>
      </c>
      <c r="X591" s="25">
        <v>0</v>
      </c>
      <c r="Y591" s="25">
        <v>0</v>
      </c>
      <c r="Z591" s="53">
        <v>0</v>
      </c>
      <c r="AA591" s="52">
        <v>0</v>
      </c>
      <c r="AB591" s="25">
        <v>0</v>
      </c>
      <c r="AC591" s="25">
        <v>0</v>
      </c>
      <c r="AD591" s="25">
        <v>0</v>
      </c>
      <c r="AE591" s="53">
        <v>0</v>
      </c>
      <c r="AF591" s="52">
        <v>0</v>
      </c>
      <c r="AG591" s="25">
        <v>0</v>
      </c>
      <c r="AH591" s="25">
        <v>0</v>
      </c>
      <c r="AI591" s="25">
        <v>0</v>
      </c>
      <c r="AJ591" s="53">
        <v>0</v>
      </c>
      <c r="AK591" s="57">
        <v>2.4186161802900002E-6</v>
      </c>
      <c r="AL591" s="111">
        <v>2.0251380066191999E-4</v>
      </c>
      <c r="AM591" s="173">
        <v>2.3631031769804699E-3</v>
      </c>
      <c r="AN591" s="66">
        <v>0</v>
      </c>
      <c r="AO591" s="67">
        <v>0</v>
      </c>
      <c r="AP591" s="70">
        <v>0</v>
      </c>
      <c r="AQ591" s="71">
        <v>0</v>
      </c>
      <c r="AR591" s="181">
        <v>1</v>
      </c>
      <c r="AS591" s="178">
        <v>0</v>
      </c>
    </row>
    <row r="592" spans="1:45" ht="39.950000000000003" customHeight="1">
      <c r="A592" s="38" t="s">
        <v>222</v>
      </c>
      <c r="B592" s="22" t="s">
        <v>1172</v>
      </c>
      <c r="C592" s="22" t="s">
        <v>1173</v>
      </c>
      <c r="D592" s="33">
        <v>26.62</v>
      </c>
      <c r="E592" s="35">
        <f t="shared" si="9"/>
        <v>100</v>
      </c>
      <c r="F592" s="32">
        <v>0</v>
      </c>
      <c r="G592" s="128">
        <v>0</v>
      </c>
      <c r="H592" s="169">
        <v>0</v>
      </c>
      <c r="I592" s="49">
        <v>0</v>
      </c>
      <c r="J592" s="32">
        <v>0</v>
      </c>
      <c r="K592" s="44" t="s">
        <v>53</v>
      </c>
      <c r="L592" s="45" t="s">
        <v>53</v>
      </c>
      <c r="M592" s="44">
        <v>0</v>
      </c>
      <c r="N592" s="24">
        <v>0</v>
      </c>
      <c r="O592" s="45">
        <v>0</v>
      </c>
      <c r="P592" s="44">
        <v>0</v>
      </c>
      <c r="Q592" s="24">
        <v>0</v>
      </c>
      <c r="R592" s="45">
        <v>0</v>
      </c>
      <c r="S592" s="34">
        <v>0</v>
      </c>
      <c r="T592" s="24">
        <v>0</v>
      </c>
      <c r="U592" s="45">
        <v>0</v>
      </c>
      <c r="V592" s="52">
        <v>0</v>
      </c>
      <c r="W592" s="25">
        <v>0</v>
      </c>
      <c r="X592" s="25">
        <v>0</v>
      </c>
      <c r="Y592" s="25">
        <v>0</v>
      </c>
      <c r="Z592" s="53">
        <v>0</v>
      </c>
      <c r="AA592" s="52">
        <v>0</v>
      </c>
      <c r="AB592" s="25">
        <v>0</v>
      </c>
      <c r="AC592" s="25">
        <v>0</v>
      </c>
      <c r="AD592" s="25">
        <v>0</v>
      </c>
      <c r="AE592" s="53">
        <v>0</v>
      </c>
      <c r="AF592" s="52">
        <v>0</v>
      </c>
      <c r="AG592" s="25">
        <v>0</v>
      </c>
      <c r="AH592" s="25">
        <v>0</v>
      </c>
      <c r="AI592" s="25">
        <v>0</v>
      </c>
      <c r="AJ592" s="53">
        <v>0</v>
      </c>
      <c r="AK592" s="57">
        <v>1.8634098670047901E-2</v>
      </c>
      <c r="AL592" s="111">
        <v>5.0661427730473996E-3</v>
      </c>
      <c r="AM592" s="173">
        <v>1.0205599421731399E-2</v>
      </c>
      <c r="AN592" s="66">
        <v>0</v>
      </c>
      <c r="AO592" s="67">
        <v>0</v>
      </c>
      <c r="AP592" s="70">
        <v>0</v>
      </c>
      <c r="AQ592" s="71">
        <v>0</v>
      </c>
      <c r="AR592" s="181">
        <v>6</v>
      </c>
      <c r="AS592" s="178">
        <v>0</v>
      </c>
    </row>
    <row r="593" spans="1:45" ht="39.950000000000003" customHeight="1">
      <c r="A593" s="38" t="s">
        <v>222</v>
      </c>
      <c r="B593" s="22" t="s">
        <v>1174</v>
      </c>
      <c r="C593" s="22" t="s">
        <v>1173</v>
      </c>
      <c r="D593" s="33">
        <v>67.38</v>
      </c>
      <c r="E593" s="35">
        <f t="shared" si="9"/>
        <v>27.212634938999997</v>
      </c>
      <c r="F593" s="32">
        <v>5.043988551</v>
      </c>
      <c r="G593" s="128">
        <v>67.743376510000004</v>
      </c>
      <c r="H593" s="169">
        <v>56.146432827998602</v>
      </c>
      <c r="I593" s="49">
        <v>69.821207642649696</v>
      </c>
      <c r="J593" s="32">
        <v>4.9454033162271998</v>
      </c>
      <c r="K593" s="44" t="s">
        <v>53</v>
      </c>
      <c r="L593" s="45" t="s">
        <v>53</v>
      </c>
      <c r="M593" s="44">
        <v>0</v>
      </c>
      <c r="N593" s="24">
        <v>0</v>
      </c>
      <c r="O593" s="45">
        <v>0</v>
      </c>
      <c r="P593" s="44">
        <v>0</v>
      </c>
      <c r="Q593" s="24">
        <v>0</v>
      </c>
      <c r="R593" s="45">
        <v>0</v>
      </c>
      <c r="S593" s="34">
        <v>0</v>
      </c>
      <c r="T593" s="24">
        <v>0</v>
      </c>
      <c r="U593" s="45">
        <v>0</v>
      </c>
      <c r="V593" s="52">
        <v>75.036689591314897</v>
      </c>
      <c r="W593" s="25">
        <v>77.419310386161797</v>
      </c>
      <c r="X593" s="25">
        <v>78.268034791669606</v>
      </c>
      <c r="Y593" s="25">
        <v>81.1621002359946</v>
      </c>
      <c r="Z593" s="53">
        <v>88.8480457824989</v>
      </c>
      <c r="AA593" s="52">
        <v>80.657609822603305</v>
      </c>
      <c r="AB593" s="25">
        <v>82.9970995038978</v>
      </c>
      <c r="AC593" s="25">
        <v>83.884638965008406</v>
      </c>
      <c r="AD593" s="25">
        <v>88.317170214083404</v>
      </c>
      <c r="AE593" s="53">
        <v>93.906062408663303</v>
      </c>
      <c r="AF593" s="52">
        <v>83.884638965008406</v>
      </c>
      <c r="AG593" s="25">
        <v>86.639914750122401</v>
      </c>
      <c r="AH593" s="25">
        <v>87.757800921731899</v>
      </c>
      <c r="AI593" s="25">
        <v>91.249448837834606</v>
      </c>
      <c r="AJ593" s="53">
        <v>96.465332060962098</v>
      </c>
      <c r="AK593" s="57">
        <v>3.0486211014872401E-2</v>
      </c>
      <c r="AL593" s="111">
        <v>5.6121486270370696E-2</v>
      </c>
      <c r="AM593" s="173">
        <v>0.126076278469759</v>
      </c>
      <c r="AN593" s="66">
        <v>0</v>
      </c>
      <c r="AO593" s="67">
        <v>0</v>
      </c>
      <c r="AP593" s="70">
        <v>2.1608900479145099</v>
      </c>
      <c r="AQ593" s="71">
        <v>1.1239763533565701</v>
      </c>
      <c r="AR593" s="181">
        <v>1</v>
      </c>
      <c r="AS593" s="178">
        <v>0.134405296212152</v>
      </c>
    </row>
    <row r="594" spans="1:45" ht="39.950000000000003" customHeight="1">
      <c r="A594" s="38" t="s">
        <v>222</v>
      </c>
      <c r="B594" s="22" t="s">
        <v>1175</v>
      </c>
      <c r="C594" s="22" t="s">
        <v>1173</v>
      </c>
      <c r="D594" s="33">
        <v>30.57</v>
      </c>
      <c r="E594" s="35">
        <f t="shared" si="9"/>
        <v>100</v>
      </c>
      <c r="F594" s="32">
        <v>0</v>
      </c>
      <c r="G594" s="128">
        <v>0</v>
      </c>
      <c r="H594" s="169">
        <v>0</v>
      </c>
      <c r="I594" s="49">
        <v>0</v>
      </c>
      <c r="J594" s="32">
        <v>0</v>
      </c>
      <c r="K594" s="44" t="s">
        <v>53</v>
      </c>
      <c r="L594" s="45" t="s">
        <v>53</v>
      </c>
      <c r="M594" s="44">
        <v>0</v>
      </c>
      <c r="N594" s="24">
        <v>0</v>
      </c>
      <c r="O594" s="45">
        <v>0</v>
      </c>
      <c r="P594" s="44">
        <v>0</v>
      </c>
      <c r="Q594" s="24">
        <v>0</v>
      </c>
      <c r="R594" s="45">
        <v>0</v>
      </c>
      <c r="S594" s="34">
        <v>0</v>
      </c>
      <c r="T594" s="24">
        <v>0</v>
      </c>
      <c r="U594" s="45">
        <v>0</v>
      </c>
      <c r="V594" s="52">
        <v>0</v>
      </c>
      <c r="W594" s="25">
        <v>0</v>
      </c>
      <c r="X594" s="25">
        <v>0</v>
      </c>
      <c r="Y594" s="25">
        <v>0</v>
      </c>
      <c r="Z594" s="53">
        <v>3.53681066247978E-2</v>
      </c>
      <c r="AA594" s="52">
        <v>0</v>
      </c>
      <c r="AB594" s="25">
        <v>0</v>
      </c>
      <c r="AC594" s="25">
        <v>0</v>
      </c>
      <c r="AD594" s="25">
        <v>3.0067147614422099E-2</v>
      </c>
      <c r="AE594" s="53">
        <v>3.53681066247978E-2</v>
      </c>
      <c r="AF594" s="52">
        <v>0</v>
      </c>
      <c r="AG594" s="25">
        <v>9.8560693652099008E-3</v>
      </c>
      <c r="AH594" s="25">
        <v>3.0067147614422099E-2</v>
      </c>
      <c r="AI594" s="25">
        <v>3.53681066247978E-2</v>
      </c>
      <c r="AJ594" s="53">
        <v>9.4294936874600901E-2</v>
      </c>
      <c r="AK594" s="57">
        <v>3.4703337033182902E-2</v>
      </c>
      <c r="AL594" s="111">
        <v>1.8926456663378298E-2</v>
      </c>
      <c r="AM594" s="173">
        <v>6.2679308486344606E-2</v>
      </c>
      <c r="AN594" s="66">
        <v>0</v>
      </c>
      <c r="AO594" s="67">
        <v>0</v>
      </c>
      <c r="AP594" s="70">
        <v>4.8555315927094096</v>
      </c>
      <c r="AQ594" s="71">
        <v>30.689081001642499</v>
      </c>
      <c r="AR594" s="181">
        <v>6</v>
      </c>
      <c r="AS594" s="178">
        <v>0</v>
      </c>
    </row>
    <row r="595" spans="1:45" ht="39.950000000000003" customHeight="1">
      <c r="A595" s="38" t="s">
        <v>222</v>
      </c>
      <c r="B595" s="22" t="s">
        <v>1176</v>
      </c>
      <c r="C595" s="22" t="s">
        <v>1173</v>
      </c>
      <c r="D595" s="33">
        <v>30.24</v>
      </c>
      <c r="E595" s="35">
        <f t="shared" si="9"/>
        <v>100</v>
      </c>
      <c r="F595" s="32">
        <v>0</v>
      </c>
      <c r="G595" s="128">
        <v>0</v>
      </c>
      <c r="H595" s="169">
        <v>0</v>
      </c>
      <c r="I595" s="49">
        <v>0</v>
      </c>
      <c r="J595" s="32">
        <v>0</v>
      </c>
      <c r="K595" s="44" t="s">
        <v>53</v>
      </c>
      <c r="L595" s="45" t="s">
        <v>53</v>
      </c>
      <c r="M595" s="44">
        <v>0</v>
      </c>
      <c r="N595" s="24">
        <v>0</v>
      </c>
      <c r="O595" s="45">
        <v>0</v>
      </c>
      <c r="P595" s="44">
        <v>0</v>
      </c>
      <c r="Q595" s="24">
        <v>0</v>
      </c>
      <c r="R595" s="45">
        <v>0</v>
      </c>
      <c r="S595" s="34">
        <v>0</v>
      </c>
      <c r="T595" s="24">
        <v>0</v>
      </c>
      <c r="U595" s="45">
        <v>0</v>
      </c>
      <c r="V595" s="52">
        <v>0</v>
      </c>
      <c r="W595" s="25">
        <v>0</v>
      </c>
      <c r="X595" s="25">
        <v>0</v>
      </c>
      <c r="Y595" s="25">
        <v>0</v>
      </c>
      <c r="Z595" s="53">
        <v>0</v>
      </c>
      <c r="AA595" s="52">
        <v>0</v>
      </c>
      <c r="AB595" s="25">
        <v>0</v>
      </c>
      <c r="AC595" s="25">
        <v>0</v>
      </c>
      <c r="AD595" s="25">
        <v>0</v>
      </c>
      <c r="AE595" s="53">
        <v>0</v>
      </c>
      <c r="AF595" s="52">
        <v>0</v>
      </c>
      <c r="AG595" s="25">
        <v>0</v>
      </c>
      <c r="AH595" s="25">
        <v>0</v>
      </c>
      <c r="AI595" s="25">
        <v>0</v>
      </c>
      <c r="AJ595" s="53">
        <v>0</v>
      </c>
      <c r="AK595" s="57">
        <v>1.5928603379643199E-3</v>
      </c>
      <c r="AL595" s="111">
        <v>2.2905754731065999E-3</v>
      </c>
      <c r="AM595" s="173">
        <v>5.2924352674978605E-3</v>
      </c>
      <c r="AN595" s="66">
        <v>0</v>
      </c>
      <c r="AO595" s="67">
        <v>0</v>
      </c>
      <c r="AP595" s="70">
        <v>0</v>
      </c>
      <c r="AQ595" s="71">
        <v>0</v>
      </c>
      <c r="AR595" s="181">
        <v>4</v>
      </c>
      <c r="AS595" s="178">
        <v>0</v>
      </c>
    </row>
    <row r="596" spans="1:45" ht="39.950000000000003" customHeight="1">
      <c r="A596" s="38" t="s">
        <v>222</v>
      </c>
      <c r="B596" s="22" t="s">
        <v>1177</v>
      </c>
      <c r="C596" s="22" t="s">
        <v>1173</v>
      </c>
      <c r="D596" s="33">
        <v>33.81</v>
      </c>
      <c r="E596" s="35">
        <f t="shared" si="9"/>
        <v>100</v>
      </c>
      <c r="F596" s="32">
        <v>0</v>
      </c>
      <c r="G596" s="128">
        <v>0</v>
      </c>
      <c r="H596" s="169">
        <v>0</v>
      </c>
      <c r="I596" s="49">
        <v>0</v>
      </c>
      <c r="J596" s="32">
        <v>0</v>
      </c>
      <c r="K596" s="44" t="s">
        <v>53</v>
      </c>
      <c r="L596" s="45" t="s">
        <v>53</v>
      </c>
      <c r="M596" s="44">
        <v>0</v>
      </c>
      <c r="N596" s="24">
        <v>0</v>
      </c>
      <c r="O596" s="45">
        <v>0</v>
      </c>
      <c r="P596" s="44">
        <v>0</v>
      </c>
      <c r="Q596" s="24">
        <v>0</v>
      </c>
      <c r="R596" s="45">
        <v>0</v>
      </c>
      <c r="S596" s="34">
        <v>0</v>
      </c>
      <c r="T596" s="24">
        <v>0</v>
      </c>
      <c r="U596" s="45">
        <v>0</v>
      </c>
      <c r="V596" s="52">
        <v>0</v>
      </c>
      <c r="W596" s="25">
        <v>0</v>
      </c>
      <c r="X596" s="25">
        <v>0</v>
      </c>
      <c r="Y596" s="25">
        <v>0</v>
      </c>
      <c r="Z596" s="53">
        <v>0</v>
      </c>
      <c r="AA596" s="52">
        <v>0</v>
      </c>
      <c r="AB596" s="25">
        <v>0</v>
      </c>
      <c r="AC596" s="25">
        <v>0</v>
      </c>
      <c r="AD596" s="25">
        <v>0</v>
      </c>
      <c r="AE596" s="53">
        <v>0</v>
      </c>
      <c r="AF596" s="52">
        <v>0</v>
      </c>
      <c r="AG596" s="25">
        <v>0</v>
      </c>
      <c r="AH596" s="25">
        <v>0</v>
      </c>
      <c r="AI596" s="25">
        <v>0</v>
      </c>
      <c r="AJ596" s="53">
        <v>0</v>
      </c>
      <c r="AK596" s="57">
        <v>1.9761849890693902E-2</v>
      </c>
      <c r="AL596" s="111">
        <v>8.81736037241777E-3</v>
      </c>
      <c r="AM596" s="173">
        <v>1.83500245173304E-2</v>
      </c>
      <c r="AN596" s="66">
        <v>0</v>
      </c>
      <c r="AO596" s="67">
        <v>0</v>
      </c>
      <c r="AP596" s="70">
        <v>0</v>
      </c>
      <c r="AQ596" s="71">
        <v>0</v>
      </c>
      <c r="AR596" s="181">
        <v>2</v>
      </c>
      <c r="AS596" s="178">
        <v>0</v>
      </c>
    </row>
    <row r="597" spans="1:45" ht="39.950000000000003" customHeight="1">
      <c r="A597" s="38" t="s">
        <v>222</v>
      </c>
      <c r="B597" s="22" t="s">
        <v>1178</v>
      </c>
      <c r="C597" s="22" t="s">
        <v>1173</v>
      </c>
      <c r="D597" s="33">
        <v>76.540000000000006</v>
      </c>
      <c r="E597" s="35">
        <f t="shared" si="9"/>
        <v>100</v>
      </c>
      <c r="F597" s="32">
        <v>0</v>
      </c>
      <c r="G597" s="128">
        <v>0</v>
      </c>
      <c r="H597" s="169">
        <v>0.64529051842055596</v>
      </c>
      <c r="I597" s="49">
        <v>0.64529051842055596</v>
      </c>
      <c r="J597" s="32">
        <v>0</v>
      </c>
      <c r="K597" s="44" t="s">
        <v>53</v>
      </c>
      <c r="L597" s="45" t="s">
        <v>53</v>
      </c>
      <c r="M597" s="44">
        <v>0</v>
      </c>
      <c r="N597" s="24">
        <v>0</v>
      </c>
      <c r="O597" s="45">
        <v>0</v>
      </c>
      <c r="P597" s="44">
        <v>0</v>
      </c>
      <c r="Q597" s="24">
        <v>0</v>
      </c>
      <c r="R597" s="45">
        <v>0</v>
      </c>
      <c r="S597" s="34">
        <v>0</v>
      </c>
      <c r="T597" s="24">
        <v>0</v>
      </c>
      <c r="U597" s="45">
        <v>0</v>
      </c>
      <c r="V597" s="52">
        <v>0.64529051842055596</v>
      </c>
      <c r="W597" s="25">
        <v>0.64529051842055596</v>
      </c>
      <c r="X597" s="25">
        <v>0.64529051842055596</v>
      </c>
      <c r="Y597" s="25">
        <v>0.64529051842055596</v>
      </c>
      <c r="Z597" s="53">
        <v>0.64529051842055596</v>
      </c>
      <c r="AA597" s="52">
        <v>0.64529051842055596</v>
      </c>
      <c r="AB597" s="25">
        <v>0.64529051842055596</v>
      </c>
      <c r="AC597" s="25">
        <v>0.64529051842055596</v>
      </c>
      <c r="AD597" s="25">
        <v>0.64529051842055596</v>
      </c>
      <c r="AE597" s="53">
        <v>0.68576798543791595</v>
      </c>
      <c r="AF597" s="52">
        <v>0.64529051842055596</v>
      </c>
      <c r="AG597" s="25">
        <v>0.64529051842055596</v>
      </c>
      <c r="AH597" s="25">
        <v>0.64529051842055596</v>
      </c>
      <c r="AI597" s="25">
        <v>0.659641610041792</v>
      </c>
      <c r="AJ597" s="53">
        <v>0.71189436722173804</v>
      </c>
      <c r="AK597" s="57">
        <v>3.1680907573381004E-2</v>
      </c>
      <c r="AL597" s="111">
        <v>2.0319729222839297E-2</v>
      </c>
      <c r="AM597" s="173">
        <v>4.5273441868701997E-2</v>
      </c>
      <c r="AN597" s="66">
        <v>0</v>
      </c>
      <c r="AO597" s="67">
        <v>0</v>
      </c>
      <c r="AP597" s="70">
        <v>0</v>
      </c>
      <c r="AQ597" s="71">
        <v>0</v>
      </c>
      <c r="AR597" s="181">
        <v>4</v>
      </c>
      <c r="AS597" s="178">
        <v>0</v>
      </c>
    </row>
    <row r="598" spans="1:45" ht="39.950000000000003" customHeight="1">
      <c r="A598" s="38" t="s">
        <v>222</v>
      </c>
      <c r="B598" s="22" t="s">
        <v>564</v>
      </c>
      <c r="C598" s="22" t="s">
        <v>1173</v>
      </c>
      <c r="D598" s="33">
        <v>51.1</v>
      </c>
      <c r="E598" s="35">
        <f t="shared" si="9"/>
        <v>48.612543120000005</v>
      </c>
      <c r="F598" s="32">
        <v>38.410391949999998</v>
      </c>
      <c r="G598" s="128">
        <v>12.977064929999999</v>
      </c>
      <c r="H598" s="169">
        <v>0</v>
      </c>
      <c r="I598" s="49">
        <v>0</v>
      </c>
      <c r="J598" s="32">
        <v>40.205650022052602</v>
      </c>
      <c r="K598" s="44" t="s">
        <v>53</v>
      </c>
      <c r="L598" s="45" t="s">
        <v>53</v>
      </c>
      <c r="M598" s="44">
        <v>0</v>
      </c>
      <c r="N598" s="24">
        <v>0</v>
      </c>
      <c r="O598" s="45">
        <v>0</v>
      </c>
      <c r="P598" s="44">
        <v>0</v>
      </c>
      <c r="Q598" s="24">
        <v>0</v>
      </c>
      <c r="R598" s="45">
        <v>0</v>
      </c>
      <c r="S598" s="34">
        <v>0</v>
      </c>
      <c r="T598" s="24">
        <v>0</v>
      </c>
      <c r="U598" s="45">
        <v>0</v>
      </c>
      <c r="V598" s="52">
        <v>16.205854553301101</v>
      </c>
      <c r="W598" s="25">
        <v>51.331510223643903</v>
      </c>
      <c r="X598" s="25">
        <v>59.0447706933464</v>
      </c>
      <c r="Y598" s="25">
        <v>77.583144667192002</v>
      </c>
      <c r="Z598" s="53">
        <v>84.504924757489306</v>
      </c>
      <c r="AA598" s="52">
        <v>74.803985554816805</v>
      </c>
      <c r="AB598" s="25">
        <v>80.269708835663096</v>
      </c>
      <c r="AC598" s="25">
        <v>81.209364300649497</v>
      </c>
      <c r="AD598" s="25">
        <v>83.957065174498496</v>
      </c>
      <c r="AE598" s="53">
        <v>87.772252501709602</v>
      </c>
      <c r="AF598" s="52">
        <v>81.111532281428893</v>
      </c>
      <c r="AG598" s="25">
        <v>83.385754122647199</v>
      </c>
      <c r="AH598" s="25">
        <v>83.800533521713504</v>
      </c>
      <c r="AI598" s="25">
        <v>86.249180862996596</v>
      </c>
      <c r="AJ598" s="53">
        <v>89.684622061148104</v>
      </c>
      <c r="AK598" s="57">
        <v>1.2575216274326699E-2</v>
      </c>
      <c r="AL598" s="111">
        <v>2.9148274097669402E-2</v>
      </c>
      <c r="AM598" s="173">
        <v>0.15764210999613701</v>
      </c>
      <c r="AN598" s="66">
        <v>0</v>
      </c>
      <c r="AO598" s="67">
        <v>0</v>
      </c>
      <c r="AP598" s="70">
        <v>7.0510936033554596</v>
      </c>
      <c r="AQ598" s="71">
        <v>0</v>
      </c>
      <c r="AR598" s="181">
        <v>0</v>
      </c>
      <c r="AS598" s="178">
        <v>45.889582573541098</v>
      </c>
    </row>
    <row r="599" spans="1:45" ht="39.950000000000003" customHeight="1">
      <c r="A599" s="38" t="s">
        <v>1179</v>
      </c>
      <c r="B599" s="22" t="s">
        <v>1180</v>
      </c>
      <c r="C599" s="22" t="s">
        <v>1181</v>
      </c>
      <c r="D599" s="33">
        <v>0.24</v>
      </c>
      <c r="E599" s="35">
        <f t="shared" si="9"/>
        <v>0</v>
      </c>
      <c r="F599" s="32">
        <v>0</v>
      </c>
      <c r="G599" s="128">
        <v>100</v>
      </c>
      <c r="H599" s="169">
        <v>0</v>
      </c>
      <c r="I599" s="49">
        <v>100</v>
      </c>
      <c r="J599" s="32">
        <v>0</v>
      </c>
      <c r="K599" s="44" t="s">
        <v>53</v>
      </c>
      <c r="L599" s="45" t="s">
        <v>53</v>
      </c>
      <c r="M599" s="44">
        <v>0</v>
      </c>
      <c r="N599" s="24">
        <v>0</v>
      </c>
      <c r="O599" s="45">
        <v>0</v>
      </c>
      <c r="P599" s="44">
        <v>0</v>
      </c>
      <c r="Q599" s="24">
        <v>0</v>
      </c>
      <c r="R599" s="45">
        <v>0</v>
      </c>
      <c r="S599" s="34">
        <v>0</v>
      </c>
      <c r="T599" s="24">
        <v>0</v>
      </c>
      <c r="U599" s="45">
        <v>0</v>
      </c>
      <c r="V599" s="52">
        <v>0</v>
      </c>
      <c r="W599" s="25">
        <v>0</v>
      </c>
      <c r="X599" s="25">
        <v>0</v>
      </c>
      <c r="Y599" s="25">
        <v>100</v>
      </c>
      <c r="Z599" s="53">
        <v>100</v>
      </c>
      <c r="AA599" s="52">
        <v>100</v>
      </c>
      <c r="AB599" s="25">
        <v>100</v>
      </c>
      <c r="AC599" s="25">
        <v>100</v>
      </c>
      <c r="AD599" s="25">
        <v>100</v>
      </c>
      <c r="AE599" s="53">
        <v>100</v>
      </c>
      <c r="AF599" s="52">
        <v>100</v>
      </c>
      <c r="AG599" s="25">
        <v>100</v>
      </c>
      <c r="AH599" s="25">
        <v>100</v>
      </c>
      <c r="AI599" s="25">
        <v>100</v>
      </c>
      <c r="AJ599" s="53">
        <v>100</v>
      </c>
      <c r="AK599" s="57">
        <v>4.30729808898552E-2</v>
      </c>
      <c r="AL599" s="111">
        <v>4.4740036869827297E-2</v>
      </c>
      <c r="AM599" s="173">
        <v>0.244283465815956</v>
      </c>
      <c r="AN599" s="66">
        <v>0</v>
      </c>
      <c r="AO599" s="67">
        <v>0</v>
      </c>
      <c r="AP599" s="70">
        <v>0</v>
      </c>
      <c r="AQ599" s="71">
        <v>0</v>
      </c>
      <c r="AR599" s="181">
        <v>1</v>
      </c>
      <c r="AS599" s="178">
        <v>100</v>
      </c>
    </row>
    <row r="600" spans="1:45" ht="39.950000000000003" customHeight="1">
      <c r="A600" s="38" t="s">
        <v>1182</v>
      </c>
      <c r="B600" s="22" t="s">
        <v>1183</v>
      </c>
      <c r="C600" s="22" t="s">
        <v>1181</v>
      </c>
      <c r="D600" s="33">
        <v>0.11</v>
      </c>
      <c r="E600" s="35">
        <f t="shared" si="9"/>
        <v>100</v>
      </c>
      <c r="F600" s="32">
        <v>0</v>
      </c>
      <c r="G600" s="128">
        <v>0</v>
      </c>
      <c r="H600" s="169">
        <v>0</v>
      </c>
      <c r="I600" s="49">
        <v>0</v>
      </c>
      <c r="J600" s="32">
        <v>0</v>
      </c>
      <c r="K600" s="44" t="s">
        <v>53</v>
      </c>
      <c r="L600" s="45" t="s">
        <v>53</v>
      </c>
      <c r="M600" s="44">
        <v>0</v>
      </c>
      <c r="N600" s="24">
        <v>0</v>
      </c>
      <c r="O600" s="45">
        <v>0</v>
      </c>
      <c r="P600" s="44">
        <v>0</v>
      </c>
      <c r="Q600" s="24">
        <v>0</v>
      </c>
      <c r="R600" s="45">
        <v>0</v>
      </c>
      <c r="S600" s="34">
        <v>0</v>
      </c>
      <c r="T600" s="24">
        <v>0</v>
      </c>
      <c r="U600" s="45">
        <v>0</v>
      </c>
      <c r="V600" s="52">
        <v>0</v>
      </c>
      <c r="W600" s="25">
        <v>0</v>
      </c>
      <c r="X600" s="25">
        <v>0</v>
      </c>
      <c r="Y600" s="25">
        <v>0</v>
      </c>
      <c r="Z600" s="53">
        <v>0</v>
      </c>
      <c r="AA600" s="52">
        <v>0</v>
      </c>
      <c r="AB600" s="25">
        <v>0</v>
      </c>
      <c r="AC600" s="25">
        <v>0</v>
      </c>
      <c r="AD600" s="25">
        <v>0</v>
      </c>
      <c r="AE600" s="53">
        <v>0</v>
      </c>
      <c r="AF600" s="52">
        <v>0</v>
      </c>
      <c r="AG600" s="25">
        <v>0</v>
      </c>
      <c r="AH600" s="25">
        <v>0</v>
      </c>
      <c r="AI600" s="25">
        <v>0</v>
      </c>
      <c r="AJ600" s="53">
        <v>0</v>
      </c>
      <c r="AK600" s="57">
        <v>0</v>
      </c>
      <c r="AL600" s="111">
        <v>0</v>
      </c>
      <c r="AM600" s="173">
        <v>0</v>
      </c>
      <c r="AN600" s="66">
        <v>0</v>
      </c>
      <c r="AO600" s="67">
        <v>0</v>
      </c>
      <c r="AP600" s="70">
        <v>0</v>
      </c>
      <c r="AQ600" s="71">
        <v>0</v>
      </c>
      <c r="AR600" s="181">
        <v>1</v>
      </c>
      <c r="AS600" s="178">
        <v>0</v>
      </c>
    </row>
    <row r="601" spans="1:45" ht="39.950000000000003" customHeight="1">
      <c r="A601" s="38" t="s">
        <v>1184</v>
      </c>
      <c r="B601" s="22" t="s">
        <v>1185</v>
      </c>
      <c r="C601" s="22" t="s">
        <v>1181</v>
      </c>
      <c r="D601" s="33">
        <v>0.02</v>
      </c>
      <c r="E601" s="35">
        <f t="shared" si="9"/>
        <v>100</v>
      </c>
      <c r="F601" s="32">
        <v>0</v>
      </c>
      <c r="G601" s="128">
        <v>0</v>
      </c>
      <c r="H601" s="169">
        <v>0</v>
      </c>
      <c r="I601" s="49">
        <v>0</v>
      </c>
      <c r="J601" s="32">
        <v>0</v>
      </c>
      <c r="K601" s="44" t="s">
        <v>53</v>
      </c>
      <c r="L601" s="45" t="s">
        <v>53</v>
      </c>
      <c r="M601" s="44">
        <v>0</v>
      </c>
      <c r="N601" s="24">
        <v>0</v>
      </c>
      <c r="O601" s="45">
        <v>0</v>
      </c>
      <c r="P601" s="44">
        <v>0</v>
      </c>
      <c r="Q601" s="24">
        <v>0</v>
      </c>
      <c r="R601" s="45">
        <v>0</v>
      </c>
      <c r="S601" s="34">
        <v>0</v>
      </c>
      <c r="T601" s="24">
        <v>0</v>
      </c>
      <c r="U601" s="45">
        <v>0</v>
      </c>
      <c r="V601" s="52">
        <v>0</v>
      </c>
      <c r="W601" s="25">
        <v>0</v>
      </c>
      <c r="X601" s="25">
        <v>0</v>
      </c>
      <c r="Y601" s="25">
        <v>0</v>
      </c>
      <c r="Z601" s="53">
        <v>0</v>
      </c>
      <c r="AA601" s="52">
        <v>0</v>
      </c>
      <c r="AB601" s="25">
        <v>0</v>
      </c>
      <c r="AC601" s="25">
        <v>0</v>
      </c>
      <c r="AD601" s="25">
        <v>0</v>
      </c>
      <c r="AE601" s="53">
        <v>0</v>
      </c>
      <c r="AF601" s="52">
        <v>0</v>
      </c>
      <c r="AG601" s="25">
        <v>0</v>
      </c>
      <c r="AH601" s="25">
        <v>0</v>
      </c>
      <c r="AI601" s="25">
        <v>0</v>
      </c>
      <c r="AJ601" s="53">
        <v>0</v>
      </c>
      <c r="AK601" s="57">
        <v>0</v>
      </c>
      <c r="AL601" s="111">
        <v>6.7753197628235104E-2</v>
      </c>
      <c r="AM601" s="173">
        <v>0.916380952676634</v>
      </c>
      <c r="AN601" s="66">
        <v>0</v>
      </c>
      <c r="AO601" s="67">
        <v>0</v>
      </c>
      <c r="AP601" s="70">
        <v>0</v>
      </c>
      <c r="AQ601" s="71">
        <v>0</v>
      </c>
      <c r="AR601" s="181">
        <v>2</v>
      </c>
      <c r="AS601" s="178">
        <v>0</v>
      </c>
    </row>
    <row r="602" spans="1:45" ht="39.950000000000003" customHeight="1">
      <c r="A602" s="38" t="s">
        <v>1186</v>
      </c>
      <c r="B602" s="22" t="s">
        <v>1187</v>
      </c>
      <c r="C602" s="22" t="s">
        <v>1181</v>
      </c>
      <c r="D602" s="33">
        <v>0.44</v>
      </c>
      <c r="E602" s="35">
        <f t="shared" si="9"/>
        <v>100</v>
      </c>
      <c r="F602" s="32">
        <v>0</v>
      </c>
      <c r="G602" s="128">
        <v>0</v>
      </c>
      <c r="H602" s="169">
        <v>0</v>
      </c>
      <c r="I602" s="49">
        <v>0</v>
      </c>
      <c r="J602" s="32">
        <v>0</v>
      </c>
      <c r="K602" s="44" t="s">
        <v>53</v>
      </c>
      <c r="L602" s="45" t="s">
        <v>53</v>
      </c>
      <c r="M602" s="44">
        <v>0</v>
      </c>
      <c r="N602" s="24">
        <v>0</v>
      </c>
      <c r="O602" s="45">
        <v>0</v>
      </c>
      <c r="P602" s="44">
        <v>0</v>
      </c>
      <c r="Q602" s="24">
        <v>0</v>
      </c>
      <c r="R602" s="45">
        <v>0</v>
      </c>
      <c r="S602" s="34">
        <v>0</v>
      </c>
      <c r="T602" s="24">
        <v>0</v>
      </c>
      <c r="U602" s="45">
        <v>0</v>
      </c>
      <c r="V602" s="52">
        <v>0</v>
      </c>
      <c r="W602" s="25">
        <v>0</v>
      </c>
      <c r="X602" s="25">
        <v>0</v>
      </c>
      <c r="Y602" s="25">
        <v>0</v>
      </c>
      <c r="Z602" s="53">
        <v>0</v>
      </c>
      <c r="AA602" s="52">
        <v>0</v>
      </c>
      <c r="AB602" s="25">
        <v>0</v>
      </c>
      <c r="AC602" s="25">
        <v>0</v>
      </c>
      <c r="AD602" s="25">
        <v>0</v>
      </c>
      <c r="AE602" s="53">
        <v>0</v>
      </c>
      <c r="AF602" s="52">
        <v>0</v>
      </c>
      <c r="AG602" s="25">
        <v>0</v>
      </c>
      <c r="AH602" s="25">
        <v>0</v>
      </c>
      <c r="AI602" s="25">
        <v>0</v>
      </c>
      <c r="AJ602" s="53">
        <v>0</v>
      </c>
      <c r="AK602" s="57">
        <v>0</v>
      </c>
      <c r="AL602" s="111">
        <v>0</v>
      </c>
      <c r="AM602" s="173">
        <v>0</v>
      </c>
      <c r="AN602" s="66">
        <v>0</v>
      </c>
      <c r="AO602" s="67">
        <v>0</v>
      </c>
      <c r="AP602" s="70">
        <v>0</v>
      </c>
      <c r="AQ602" s="71">
        <v>0</v>
      </c>
      <c r="AR602" s="181">
        <v>1</v>
      </c>
      <c r="AS602" s="178">
        <v>0</v>
      </c>
    </row>
    <row r="603" spans="1:45" ht="39.950000000000003" customHeight="1">
      <c r="A603" s="38" t="s">
        <v>1188</v>
      </c>
      <c r="B603" s="22" t="s">
        <v>1189</v>
      </c>
      <c r="C603" s="22" t="s">
        <v>1181</v>
      </c>
      <c r="D603" s="33">
        <v>4.26</v>
      </c>
      <c r="E603" s="35">
        <f t="shared" si="9"/>
        <v>90.889563784000003</v>
      </c>
      <c r="F603" s="32">
        <v>5.7962212060000002</v>
      </c>
      <c r="G603" s="128">
        <v>3.3142150099999999</v>
      </c>
      <c r="H603" s="169">
        <v>1.4039299300452099</v>
      </c>
      <c r="I603" s="49">
        <v>10.8219160121252</v>
      </c>
      <c r="J603" s="32">
        <v>14.074117028605301</v>
      </c>
      <c r="K603" s="44" t="s">
        <v>53</v>
      </c>
      <c r="L603" s="45" t="s">
        <v>53</v>
      </c>
      <c r="M603" s="44">
        <v>0</v>
      </c>
      <c r="N603" s="24">
        <v>0</v>
      </c>
      <c r="O603" s="45">
        <v>0</v>
      </c>
      <c r="P603" s="44">
        <v>0</v>
      </c>
      <c r="Q603" s="24">
        <v>0</v>
      </c>
      <c r="R603" s="45">
        <v>0</v>
      </c>
      <c r="S603" s="34">
        <v>0</v>
      </c>
      <c r="T603" s="24">
        <v>0</v>
      </c>
      <c r="U603" s="45">
        <v>0</v>
      </c>
      <c r="V603" s="52">
        <v>16.130550392238401</v>
      </c>
      <c r="W603" s="25">
        <v>23.6734706841373</v>
      </c>
      <c r="X603" s="25">
        <v>24.3254883509953</v>
      </c>
      <c r="Y603" s="25">
        <v>31.392566713156398</v>
      </c>
      <c r="Z603" s="53">
        <v>54.777129379599302</v>
      </c>
      <c r="AA603" s="52">
        <v>33.721332442645902</v>
      </c>
      <c r="AB603" s="25">
        <v>42.810120715315598</v>
      </c>
      <c r="AC603" s="25">
        <v>45.044261453489803</v>
      </c>
      <c r="AD603" s="25">
        <v>53.838529111494502</v>
      </c>
      <c r="AE603" s="53">
        <v>67.039714290492398</v>
      </c>
      <c r="AF603" s="52">
        <v>45.044261453489803</v>
      </c>
      <c r="AG603" s="25">
        <v>49.399090094798098</v>
      </c>
      <c r="AH603" s="25">
        <v>53.838529111494502</v>
      </c>
      <c r="AI603" s="25">
        <v>63.987159262023702</v>
      </c>
      <c r="AJ603" s="53">
        <v>68.207247139809496</v>
      </c>
      <c r="AK603" s="57">
        <v>3.9560816952895303E-2</v>
      </c>
      <c r="AL603" s="111">
        <v>2.8421584826098099E-2</v>
      </c>
      <c r="AM603" s="173">
        <v>5.3921336351864302E-2</v>
      </c>
      <c r="AN603" s="66">
        <v>0</v>
      </c>
      <c r="AO603" s="67">
        <v>0</v>
      </c>
      <c r="AP603" s="70">
        <v>0</v>
      </c>
      <c r="AQ603" s="71">
        <v>0</v>
      </c>
      <c r="AR603" s="181">
        <v>2</v>
      </c>
      <c r="AS603" s="178">
        <v>3.94838075340388</v>
      </c>
    </row>
    <row r="604" spans="1:45" ht="39.950000000000003" customHeight="1">
      <c r="A604" s="38" t="s">
        <v>1190</v>
      </c>
      <c r="B604" s="22" t="s">
        <v>1191</v>
      </c>
      <c r="C604" s="22" t="s">
        <v>1181</v>
      </c>
      <c r="D604" s="33">
        <v>1.1599999999999999</v>
      </c>
      <c r="E604" s="35">
        <f t="shared" si="9"/>
        <v>100</v>
      </c>
      <c r="F604" s="32">
        <v>0</v>
      </c>
      <c r="G604" s="128">
        <v>0</v>
      </c>
      <c r="H604" s="169">
        <v>0</v>
      </c>
      <c r="I604" s="49">
        <v>0</v>
      </c>
      <c r="J604" s="32">
        <v>0</v>
      </c>
      <c r="K604" s="44" t="s">
        <v>53</v>
      </c>
      <c r="L604" s="45" t="s">
        <v>53</v>
      </c>
      <c r="M604" s="44">
        <v>0</v>
      </c>
      <c r="N604" s="24">
        <v>0</v>
      </c>
      <c r="O604" s="45">
        <v>0</v>
      </c>
      <c r="P604" s="44">
        <v>0</v>
      </c>
      <c r="Q604" s="24">
        <v>0</v>
      </c>
      <c r="R604" s="45">
        <v>0</v>
      </c>
      <c r="S604" s="34">
        <v>0</v>
      </c>
      <c r="T604" s="24">
        <v>0</v>
      </c>
      <c r="U604" s="45">
        <v>0</v>
      </c>
      <c r="V604" s="52">
        <v>0</v>
      </c>
      <c r="W604" s="25">
        <v>0</v>
      </c>
      <c r="X604" s="25">
        <v>0</v>
      </c>
      <c r="Y604" s="25">
        <v>0</v>
      </c>
      <c r="Z604" s="53">
        <v>90.823949774081996</v>
      </c>
      <c r="AA604" s="52">
        <v>0</v>
      </c>
      <c r="AB604" s="25">
        <v>27.048340612337299</v>
      </c>
      <c r="AC604" s="25">
        <v>56.366245474754002</v>
      </c>
      <c r="AD604" s="25">
        <v>89.308498345904397</v>
      </c>
      <c r="AE604" s="53">
        <v>100</v>
      </c>
      <c r="AF604" s="52">
        <v>56.366245474754002</v>
      </c>
      <c r="AG604" s="25">
        <v>82.426580440045001</v>
      </c>
      <c r="AH604" s="25">
        <v>88.383865924677096</v>
      </c>
      <c r="AI604" s="25">
        <v>99.350946130344099</v>
      </c>
      <c r="AJ604" s="53">
        <v>100</v>
      </c>
      <c r="AK604" s="57">
        <v>3.4907002671271503E-2</v>
      </c>
      <c r="AL604" s="111">
        <v>2.52717897716737E-2</v>
      </c>
      <c r="AM604" s="173">
        <v>6.3476421481270903E-2</v>
      </c>
      <c r="AN604" s="66">
        <v>0</v>
      </c>
      <c r="AO604" s="67">
        <v>0</v>
      </c>
      <c r="AP604" s="70">
        <v>0</v>
      </c>
      <c r="AQ604" s="71">
        <v>0</v>
      </c>
      <c r="AR604" s="181">
        <v>0</v>
      </c>
      <c r="AS604" s="178">
        <v>0</v>
      </c>
    </row>
    <row r="605" spans="1:45" ht="39.950000000000003" customHeight="1">
      <c r="A605" s="38" t="s">
        <v>1192</v>
      </c>
      <c r="B605" s="22" t="s">
        <v>1193</v>
      </c>
      <c r="C605" s="22" t="s">
        <v>1181</v>
      </c>
      <c r="D605" s="33">
        <v>0.98</v>
      </c>
      <c r="E605" s="35">
        <f t="shared" si="9"/>
        <v>100</v>
      </c>
      <c r="F605" s="32">
        <v>0</v>
      </c>
      <c r="G605" s="128">
        <v>0</v>
      </c>
      <c r="H605" s="169">
        <v>0</v>
      </c>
      <c r="I605" s="49">
        <v>0</v>
      </c>
      <c r="J605" s="32">
        <v>0</v>
      </c>
      <c r="K605" s="44" t="s">
        <v>53</v>
      </c>
      <c r="L605" s="45" t="s">
        <v>53</v>
      </c>
      <c r="M605" s="44">
        <v>0</v>
      </c>
      <c r="N605" s="24">
        <v>0</v>
      </c>
      <c r="O605" s="45">
        <v>0</v>
      </c>
      <c r="P605" s="44">
        <v>0</v>
      </c>
      <c r="Q605" s="24">
        <v>0</v>
      </c>
      <c r="R605" s="45">
        <v>0</v>
      </c>
      <c r="S605" s="34">
        <v>0</v>
      </c>
      <c r="T605" s="24">
        <v>0</v>
      </c>
      <c r="U605" s="45">
        <v>0</v>
      </c>
      <c r="V605" s="52">
        <v>0</v>
      </c>
      <c r="W605" s="25">
        <v>0</v>
      </c>
      <c r="X605" s="25">
        <v>0</v>
      </c>
      <c r="Y605" s="25">
        <v>0</v>
      </c>
      <c r="Z605" s="53">
        <v>0</v>
      </c>
      <c r="AA605" s="52">
        <v>0</v>
      </c>
      <c r="AB605" s="25">
        <v>0</v>
      </c>
      <c r="AC605" s="25">
        <v>0</v>
      </c>
      <c r="AD605" s="25">
        <v>0</v>
      </c>
      <c r="AE605" s="53">
        <v>0</v>
      </c>
      <c r="AF605" s="52">
        <v>0</v>
      </c>
      <c r="AG605" s="25">
        <v>0</v>
      </c>
      <c r="AH605" s="25">
        <v>0</v>
      </c>
      <c r="AI605" s="25">
        <v>0</v>
      </c>
      <c r="AJ605" s="53">
        <v>0</v>
      </c>
      <c r="AK605" s="57">
        <v>2.2707409410920899E-3</v>
      </c>
      <c r="AL605" s="111">
        <v>1.10507366848929E-3</v>
      </c>
      <c r="AM605" s="173">
        <v>1.3206119368884699E-2</v>
      </c>
      <c r="AN605" s="66">
        <v>0</v>
      </c>
      <c r="AO605" s="67">
        <v>0</v>
      </c>
      <c r="AP605" s="70">
        <v>0</v>
      </c>
      <c r="AQ605" s="71">
        <v>0</v>
      </c>
      <c r="AR605" s="181">
        <v>0</v>
      </c>
      <c r="AS605" s="178">
        <v>0</v>
      </c>
    </row>
    <row r="606" spans="1:45" ht="39.950000000000003" customHeight="1">
      <c r="A606" s="38" t="s">
        <v>1194</v>
      </c>
      <c r="B606" s="22" t="s">
        <v>1195</v>
      </c>
      <c r="C606" s="22" t="s">
        <v>1181</v>
      </c>
      <c r="D606" s="33">
        <v>0.08</v>
      </c>
      <c r="E606" s="35">
        <f t="shared" si="9"/>
        <v>0</v>
      </c>
      <c r="F606" s="32">
        <v>0</v>
      </c>
      <c r="G606" s="128">
        <v>100</v>
      </c>
      <c r="H606" s="169">
        <v>0</v>
      </c>
      <c r="I606" s="49">
        <v>100</v>
      </c>
      <c r="J606" s="32">
        <v>0</v>
      </c>
      <c r="K606" s="44" t="s">
        <v>53</v>
      </c>
      <c r="L606" s="45" t="s">
        <v>53</v>
      </c>
      <c r="M606" s="44">
        <v>0</v>
      </c>
      <c r="N606" s="24">
        <v>0</v>
      </c>
      <c r="O606" s="45">
        <v>0</v>
      </c>
      <c r="P606" s="44">
        <v>0</v>
      </c>
      <c r="Q606" s="24">
        <v>0</v>
      </c>
      <c r="R606" s="45">
        <v>0</v>
      </c>
      <c r="S606" s="34">
        <v>0</v>
      </c>
      <c r="T606" s="24">
        <v>0</v>
      </c>
      <c r="U606" s="45">
        <v>0</v>
      </c>
      <c r="V606" s="52">
        <v>0</v>
      </c>
      <c r="W606" s="25">
        <v>0</v>
      </c>
      <c r="X606" s="25">
        <v>0</v>
      </c>
      <c r="Y606" s="25">
        <v>100</v>
      </c>
      <c r="Z606" s="53">
        <v>100</v>
      </c>
      <c r="AA606" s="52">
        <v>100</v>
      </c>
      <c r="AB606" s="25">
        <v>100</v>
      </c>
      <c r="AC606" s="25">
        <v>100</v>
      </c>
      <c r="AD606" s="25">
        <v>100</v>
      </c>
      <c r="AE606" s="53">
        <v>100</v>
      </c>
      <c r="AF606" s="52">
        <v>100</v>
      </c>
      <c r="AG606" s="25">
        <v>100</v>
      </c>
      <c r="AH606" s="25">
        <v>100</v>
      </c>
      <c r="AI606" s="25">
        <v>100</v>
      </c>
      <c r="AJ606" s="53">
        <v>100</v>
      </c>
      <c r="AK606" s="57">
        <v>0.146654017193383</v>
      </c>
      <c r="AL606" s="111">
        <v>8.6804914222247107E-2</v>
      </c>
      <c r="AM606" s="173">
        <v>0.16240247771730801</v>
      </c>
      <c r="AN606" s="66">
        <v>0</v>
      </c>
      <c r="AO606" s="67">
        <v>0</v>
      </c>
      <c r="AP606" s="70">
        <v>0</v>
      </c>
      <c r="AQ606" s="71">
        <v>0</v>
      </c>
      <c r="AR606" s="181">
        <v>1</v>
      </c>
      <c r="AS606" s="178">
        <v>15.921470244720201</v>
      </c>
    </row>
    <row r="607" spans="1:45" ht="39.950000000000003" customHeight="1">
      <c r="A607" s="38" t="s">
        <v>1196</v>
      </c>
      <c r="B607" s="22" t="s">
        <v>1197</v>
      </c>
      <c r="C607" s="22" t="s">
        <v>1181</v>
      </c>
      <c r="D607" s="33">
        <v>0.28999999999999998</v>
      </c>
      <c r="E607" s="35">
        <f t="shared" si="9"/>
        <v>100</v>
      </c>
      <c r="F607" s="32">
        <v>0</v>
      </c>
      <c r="G607" s="128">
        <v>0</v>
      </c>
      <c r="H607" s="169">
        <v>0</v>
      </c>
      <c r="I607" s="49">
        <v>0</v>
      </c>
      <c r="J607" s="32">
        <v>0</v>
      </c>
      <c r="K607" s="44" t="s">
        <v>53</v>
      </c>
      <c r="L607" s="45" t="s">
        <v>53</v>
      </c>
      <c r="M607" s="44">
        <v>0</v>
      </c>
      <c r="N607" s="24">
        <v>0</v>
      </c>
      <c r="O607" s="45">
        <v>0</v>
      </c>
      <c r="P607" s="44">
        <v>0</v>
      </c>
      <c r="Q607" s="24">
        <v>0</v>
      </c>
      <c r="R607" s="45">
        <v>0</v>
      </c>
      <c r="S607" s="34">
        <v>0</v>
      </c>
      <c r="T607" s="24">
        <v>0</v>
      </c>
      <c r="U607" s="45">
        <v>0</v>
      </c>
      <c r="V607" s="52">
        <v>0</v>
      </c>
      <c r="W607" s="25">
        <v>0</v>
      </c>
      <c r="X607" s="25">
        <v>0</v>
      </c>
      <c r="Y607" s="25">
        <v>0</v>
      </c>
      <c r="Z607" s="53">
        <v>0</v>
      </c>
      <c r="AA607" s="52">
        <v>0</v>
      </c>
      <c r="AB607" s="25">
        <v>0</v>
      </c>
      <c r="AC607" s="25">
        <v>0</v>
      </c>
      <c r="AD607" s="25">
        <v>0</v>
      </c>
      <c r="AE607" s="53">
        <v>0</v>
      </c>
      <c r="AF607" s="52">
        <v>0</v>
      </c>
      <c r="AG607" s="25">
        <v>0</v>
      </c>
      <c r="AH607" s="25">
        <v>0</v>
      </c>
      <c r="AI607" s="25">
        <v>0</v>
      </c>
      <c r="AJ607" s="53">
        <v>0</v>
      </c>
      <c r="AK607" s="57">
        <v>0</v>
      </c>
      <c r="AL607" s="111">
        <v>0</v>
      </c>
      <c r="AM607" s="173">
        <v>2.1108382268896698E-2</v>
      </c>
      <c r="AN607" s="66">
        <v>0</v>
      </c>
      <c r="AO607" s="67">
        <v>0</v>
      </c>
      <c r="AP607" s="70">
        <v>0</v>
      </c>
      <c r="AQ607" s="71">
        <v>0</v>
      </c>
      <c r="AR607" s="181">
        <v>0</v>
      </c>
      <c r="AS607" s="178">
        <v>0</v>
      </c>
    </row>
    <row r="608" spans="1:45" ht="39.950000000000003" customHeight="1">
      <c r="A608" s="38" t="s">
        <v>1198</v>
      </c>
      <c r="B608" s="22" t="s">
        <v>1199</v>
      </c>
      <c r="C608" s="22" t="s">
        <v>1181</v>
      </c>
      <c r="D608" s="33">
        <v>0.09</v>
      </c>
      <c r="E608" s="35">
        <f t="shared" si="9"/>
        <v>5.2671690699999942</v>
      </c>
      <c r="F608" s="32">
        <v>37.530039010000003</v>
      </c>
      <c r="G608" s="128">
        <v>57.202791920000003</v>
      </c>
      <c r="H608" s="169">
        <v>0</v>
      </c>
      <c r="I608" s="49">
        <v>59.639098122450399</v>
      </c>
      <c r="J608" s="32">
        <v>40.360901877549601</v>
      </c>
      <c r="K608" s="44" t="s">
        <v>53</v>
      </c>
      <c r="L608" s="45" t="s">
        <v>53</v>
      </c>
      <c r="M608" s="44">
        <v>0</v>
      </c>
      <c r="N608" s="24">
        <v>0</v>
      </c>
      <c r="O608" s="45">
        <v>0</v>
      </c>
      <c r="P608" s="44">
        <v>0</v>
      </c>
      <c r="Q608" s="24">
        <v>0</v>
      </c>
      <c r="R608" s="45">
        <v>0</v>
      </c>
      <c r="S608" s="34">
        <v>0</v>
      </c>
      <c r="T608" s="24">
        <v>0</v>
      </c>
      <c r="U608" s="45">
        <v>0</v>
      </c>
      <c r="V608" s="52">
        <v>0</v>
      </c>
      <c r="W608" s="25">
        <v>0</v>
      </c>
      <c r="X608" s="25">
        <v>0</v>
      </c>
      <c r="Y608" s="25">
        <v>0</v>
      </c>
      <c r="Z608" s="53">
        <v>100</v>
      </c>
      <c r="AA608" s="52">
        <v>100</v>
      </c>
      <c r="AB608" s="25">
        <v>100</v>
      </c>
      <c r="AC608" s="25">
        <v>100</v>
      </c>
      <c r="AD608" s="25">
        <v>100</v>
      </c>
      <c r="AE608" s="53">
        <v>100</v>
      </c>
      <c r="AF608" s="52">
        <v>100</v>
      </c>
      <c r="AG608" s="25">
        <v>100</v>
      </c>
      <c r="AH608" s="25">
        <v>100</v>
      </c>
      <c r="AI608" s="25">
        <v>100</v>
      </c>
      <c r="AJ608" s="53">
        <v>100</v>
      </c>
      <c r="AK608" s="57">
        <v>0</v>
      </c>
      <c r="AL608" s="111">
        <v>0</v>
      </c>
      <c r="AM608" s="173">
        <v>0</v>
      </c>
      <c r="AN608" s="66">
        <v>0</v>
      </c>
      <c r="AO608" s="67">
        <v>0</v>
      </c>
      <c r="AP608" s="70">
        <v>0</v>
      </c>
      <c r="AQ608" s="71">
        <v>0</v>
      </c>
      <c r="AR608" s="181">
        <v>0</v>
      </c>
      <c r="AS608" s="178">
        <v>0</v>
      </c>
    </row>
    <row r="609" spans="1:45" ht="39.950000000000003" customHeight="1">
      <c r="A609" s="38" t="s">
        <v>1200</v>
      </c>
      <c r="B609" s="22" t="s">
        <v>1201</v>
      </c>
      <c r="C609" s="22" t="s">
        <v>1181</v>
      </c>
      <c r="D609" s="33">
        <v>1.48</v>
      </c>
      <c r="E609" s="35">
        <f t="shared" si="9"/>
        <v>97.371116581999999</v>
      </c>
      <c r="F609" s="32">
        <v>0.78583108599999996</v>
      </c>
      <c r="G609" s="128">
        <v>1.8430523320000001</v>
      </c>
      <c r="H609" s="169">
        <v>4.9790814048741803</v>
      </c>
      <c r="I609" s="49">
        <v>6.8639443134668703</v>
      </c>
      <c r="J609" s="32">
        <v>4.9401393934820295</v>
      </c>
      <c r="K609" s="44" t="s">
        <v>53</v>
      </c>
      <c r="L609" s="45" t="s">
        <v>53</v>
      </c>
      <c r="M609" s="44">
        <v>0</v>
      </c>
      <c r="N609" s="24">
        <v>0</v>
      </c>
      <c r="O609" s="45">
        <v>0</v>
      </c>
      <c r="P609" s="44">
        <v>0</v>
      </c>
      <c r="Q609" s="24">
        <v>0</v>
      </c>
      <c r="R609" s="45">
        <v>0</v>
      </c>
      <c r="S609" s="34">
        <v>0</v>
      </c>
      <c r="T609" s="24">
        <v>0</v>
      </c>
      <c r="U609" s="45">
        <v>0</v>
      </c>
      <c r="V609" s="52">
        <v>11.8040837069489</v>
      </c>
      <c r="W609" s="25">
        <v>17.077852701176401</v>
      </c>
      <c r="X609" s="25">
        <v>19.299418616305701</v>
      </c>
      <c r="Y609" s="25">
        <v>40.045680014097698</v>
      </c>
      <c r="Z609" s="53">
        <v>74.361370876116595</v>
      </c>
      <c r="AA609" s="52">
        <v>23.043857463371499</v>
      </c>
      <c r="AB609" s="25">
        <v>36.424980539191097</v>
      </c>
      <c r="AC609" s="25">
        <v>45.714925176097502</v>
      </c>
      <c r="AD609" s="25">
        <v>67.695896664809794</v>
      </c>
      <c r="AE609" s="53">
        <v>87.628110014700994</v>
      </c>
      <c r="AF609" s="52">
        <v>46.358231428509001</v>
      </c>
      <c r="AG609" s="25">
        <v>63.633346838189198</v>
      </c>
      <c r="AH609" s="25">
        <v>64.987530237850706</v>
      </c>
      <c r="AI609" s="25">
        <v>79.5030121851659</v>
      </c>
      <c r="AJ609" s="53">
        <v>95.391933269462399</v>
      </c>
      <c r="AK609" s="57">
        <v>9.7501236101677109E-3</v>
      </c>
      <c r="AL609" s="111">
        <v>5.9584089487011308E-3</v>
      </c>
      <c r="AM609" s="173">
        <v>1.3271001150564302E-2</v>
      </c>
      <c r="AN609" s="66">
        <v>0</v>
      </c>
      <c r="AO609" s="67">
        <v>0</v>
      </c>
      <c r="AP609" s="70">
        <v>0</v>
      </c>
      <c r="AQ609" s="71">
        <v>0</v>
      </c>
      <c r="AR609" s="181">
        <v>1</v>
      </c>
      <c r="AS609" s="178">
        <v>0</v>
      </c>
    </row>
    <row r="610" spans="1:45" ht="39.950000000000003" customHeight="1">
      <c r="A610" s="38" t="s">
        <v>1202</v>
      </c>
      <c r="B610" s="22" t="s">
        <v>1203</v>
      </c>
      <c r="C610" s="22" t="s">
        <v>1181</v>
      </c>
      <c r="D610" s="33">
        <v>0.2</v>
      </c>
      <c r="E610" s="35">
        <f t="shared" si="9"/>
        <v>76.165837839999995</v>
      </c>
      <c r="F610" s="32">
        <v>11.92903212</v>
      </c>
      <c r="G610" s="128">
        <v>11.90513004</v>
      </c>
      <c r="H610" s="169">
        <v>0</v>
      </c>
      <c r="I610" s="49">
        <v>11.5713317853179</v>
      </c>
      <c r="J610" s="32">
        <v>12.5825078120131</v>
      </c>
      <c r="K610" s="44">
        <v>22.748145061055201</v>
      </c>
      <c r="L610" s="45">
        <v>9.1999999999999993</v>
      </c>
      <c r="M610" s="44">
        <v>10.1966721798712</v>
      </c>
      <c r="N610" s="24">
        <v>11.636826269518</v>
      </c>
      <c r="O610" s="45">
        <v>14.5180839981372</v>
      </c>
      <c r="P610" s="44">
        <v>13.605313911634701</v>
      </c>
      <c r="Q610" s="24">
        <v>14.785861120988001</v>
      </c>
      <c r="R610" s="45">
        <v>22.301929087651899</v>
      </c>
      <c r="S610" s="34">
        <v>30.6410140345941</v>
      </c>
      <c r="T610" s="24">
        <v>32.808843621094198</v>
      </c>
      <c r="U610" s="45">
        <v>38.855946171660399</v>
      </c>
      <c r="V610" s="52">
        <v>0</v>
      </c>
      <c r="W610" s="25">
        <v>0</v>
      </c>
      <c r="X610" s="25">
        <v>0</v>
      </c>
      <c r="Y610" s="25">
        <v>0</v>
      </c>
      <c r="Z610" s="53">
        <v>0</v>
      </c>
      <c r="AA610" s="52">
        <v>0</v>
      </c>
      <c r="AB610" s="25">
        <v>0</v>
      </c>
      <c r="AC610" s="25">
        <v>0</v>
      </c>
      <c r="AD610" s="25">
        <v>0</v>
      </c>
      <c r="AE610" s="53">
        <v>28.672651103648001</v>
      </c>
      <c r="AF610" s="52">
        <v>0</v>
      </c>
      <c r="AG610" s="25">
        <v>0</v>
      </c>
      <c r="AH610" s="25">
        <v>0</v>
      </c>
      <c r="AI610" s="25">
        <v>0.13590726927157301</v>
      </c>
      <c r="AJ610" s="53">
        <v>68.354334199804498</v>
      </c>
      <c r="AK610" s="57">
        <v>2.2313903692314598E-2</v>
      </c>
      <c r="AL610" s="111">
        <v>1.6263214166925499E-2</v>
      </c>
      <c r="AM610" s="173">
        <v>3.1104433687902899E-2</v>
      </c>
      <c r="AN610" s="66">
        <v>90.422927525965704</v>
      </c>
      <c r="AO610" s="67">
        <v>99.628812706062703</v>
      </c>
      <c r="AP610" s="70">
        <v>0</v>
      </c>
      <c r="AQ610" s="71">
        <v>0</v>
      </c>
      <c r="AR610" s="181">
        <v>6</v>
      </c>
      <c r="AS610" s="178">
        <v>0</v>
      </c>
    </row>
    <row r="611" spans="1:45" ht="39.950000000000003" customHeight="1">
      <c r="A611" s="38" t="s">
        <v>1205</v>
      </c>
      <c r="B611" s="22" t="s">
        <v>1206</v>
      </c>
      <c r="C611" s="22" t="s">
        <v>1181</v>
      </c>
      <c r="D611" s="33">
        <v>0.08</v>
      </c>
      <c r="E611" s="35">
        <f t="shared" si="9"/>
        <v>88.449639669999996</v>
      </c>
      <c r="F611" s="32">
        <v>11.55036033</v>
      </c>
      <c r="G611" s="128">
        <v>0</v>
      </c>
      <c r="H611" s="169">
        <v>0</v>
      </c>
      <c r="I611" s="49">
        <v>27.006493312863601</v>
      </c>
      <c r="J611" s="32">
        <v>53.338040205220707</v>
      </c>
      <c r="K611" s="44" t="s">
        <v>53</v>
      </c>
      <c r="L611" s="45" t="s">
        <v>53</v>
      </c>
      <c r="M611" s="44">
        <v>0</v>
      </c>
      <c r="N611" s="24">
        <v>0</v>
      </c>
      <c r="O611" s="45">
        <v>0</v>
      </c>
      <c r="P611" s="44">
        <v>0</v>
      </c>
      <c r="Q611" s="24">
        <v>0</v>
      </c>
      <c r="R611" s="45">
        <v>0</v>
      </c>
      <c r="S611" s="34">
        <v>0</v>
      </c>
      <c r="T611" s="24">
        <v>0</v>
      </c>
      <c r="U611" s="45">
        <v>0</v>
      </c>
      <c r="V611" s="52">
        <v>61.046149487155603</v>
      </c>
      <c r="W611" s="25">
        <v>73.926798389250195</v>
      </c>
      <c r="X611" s="25">
        <v>73.926798389250195</v>
      </c>
      <c r="Y611" s="25">
        <v>92.704902197906904</v>
      </c>
      <c r="Z611" s="53">
        <v>100</v>
      </c>
      <c r="AA611" s="52">
        <v>98.974932519383799</v>
      </c>
      <c r="AB611" s="25">
        <v>98.974932519383799</v>
      </c>
      <c r="AC611" s="25">
        <v>98.974932519383799</v>
      </c>
      <c r="AD611" s="25">
        <v>100</v>
      </c>
      <c r="AE611" s="53">
        <v>100</v>
      </c>
      <c r="AF611" s="52">
        <v>98.974932519383799</v>
      </c>
      <c r="AG611" s="25">
        <v>100</v>
      </c>
      <c r="AH611" s="25">
        <v>100</v>
      </c>
      <c r="AI611" s="25">
        <v>100</v>
      </c>
      <c r="AJ611" s="53">
        <v>100</v>
      </c>
      <c r="AK611" s="57">
        <v>0</v>
      </c>
      <c r="AL611" s="111">
        <v>0</v>
      </c>
      <c r="AM611" s="173">
        <v>2.9584950601400001E-6</v>
      </c>
      <c r="AN611" s="66">
        <v>0</v>
      </c>
      <c r="AO611" s="67">
        <v>0</v>
      </c>
      <c r="AP611" s="70">
        <v>0</v>
      </c>
      <c r="AQ611" s="71">
        <v>0</v>
      </c>
      <c r="AR611" s="181">
        <v>3</v>
      </c>
      <c r="AS611" s="178">
        <v>0</v>
      </c>
    </row>
    <row r="612" spans="1:45" ht="39.950000000000003" customHeight="1">
      <c r="A612" s="38" t="s">
        <v>1207</v>
      </c>
      <c r="B612" s="22" t="s">
        <v>1208</v>
      </c>
      <c r="C612" s="22" t="s">
        <v>1181</v>
      </c>
      <c r="D612" s="33">
        <v>0.06</v>
      </c>
      <c r="E612" s="35">
        <f t="shared" si="9"/>
        <v>100</v>
      </c>
      <c r="F612" s="32">
        <v>0</v>
      </c>
      <c r="G612" s="128">
        <v>0</v>
      </c>
      <c r="H612" s="169">
        <v>0</v>
      </c>
      <c r="I612" s="49">
        <v>0</v>
      </c>
      <c r="J612" s="32">
        <v>0</v>
      </c>
      <c r="K612" s="44" t="s">
        <v>53</v>
      </c>
      <c r="L612" s="45" t="s">
        <v>53</v>
      </c>
      <c r="M612" s="44">
        <v>0</v>
      </c>
      <c r="N612" s="24">
        <v>0</v>
      </c>
      <c r="O612" s="45">
        <v>0</v>
      </c>
      <c r="P612" s="44">
        <v>0</v>
      </c>
      <c r="Q612" s="24">
        <v>0</v>
      </c>
      <c r="R612" s="45">
        <v>0</v>
      </c>
      <c r="S612" s="34">
        <v>0</v>
      </c>
      <c r="T612" s="24">
        <v>0</v>
      </c>
      <c r="U612" s="45">
        <v>0</v>
      </c>
      <c r="V612" s="52">
        <v>0</v>
      </c>
      <c r="W612" s="25">
        <v>0</v>
      </c>
      <c r="X612" s="25">
        <v>0</v>
      </c>
      <c r="Y612" s="25">
        <v>0</v>
      </c>
      <c r="Z612" s="53">
        <v>0</v>
      </c>
      <c r="AA612" s="52">
        <v>0</v>
      </c>
      <c r="AB612" s="25">
        <v>0</v>
      </c>
      <c r="AC612" s="25">
        <v>0</v>
      </c>
      <c r="AD612" s="25">
        <v>0</v>
      </c>
      <c r="AE612" s="53">
        <v>0</v>
      </c>
      <c r="AF612" s="52">
        <v>0</v>
      </c>
      <c r="AG612" s="25">
        <v>0</v>
      </c>
      <c r="AH612" s="25">
        <v>0</v>
      </c>
      <c r="AI612" s="25">
        <v>0</v>
      </c>
      <c r="AJ612" s="53">
        <v>0</v>
      </c>
      <c r="AK612" s="57">
        <v>0</v>
      </c>
      <c r="AL612" s="111">
        <v>2.1283720654241299E-2</v>
      </c>
      <c r="AM612" s="173">
        <v>0.12374225820958501</v>
      </c>
      <c r="AN612" s="66">
        <v>0</v>
      </c>
      <c r="AO612" s="67">
        <v>0</v>
      </c>
      <c r="AP612" s="70">
        <v>0</v>
      </c>
      <c r="AQ612" s="71">
        <v>0</v>
      </c>
      <c r="AR612" s="181">
        <v>1</v>
      </c>
      <c r="AS612" s="178">
        <v>0</v>
      </c>
    </row>
    <row r="613" spans="1:45" ht="39.950000000000003" customHeight="1">
      <c r="A613" s="38" t="s">
        <v>1209</v>
      </c>
      <c r="B613" s="22" t="s">
        <v>1210</v>
      </c>
      <c r="C613" s="22" t="s">
        <v>1181</v>
      </c>
      <c r="D613" s="33">
        <v>0.23</v>
      </c>
      <c r="E613" s="35">
        <f t="shared" si="9"/>
        <v>100</v>
      </c>
      <c r="F613" s="32">
        <v>0</v>
      </c>
      <c r="G613" s="128">
        <v>0</v>
      </c>
      <c r="H613" s="169">
        <v>0</v>
      </c>
      <c r="I613" s="49">
        <v>0</v>
      </c>
      <c r="J613" s="32">
        <v>0</v>
      </c>
      <c r="K613" s="44" t="s">
        <v>53</v>
      </c>
      <c r="L613" s="45" t="s">
        <v>53</v>
      </c>
      <c r="M613" s="44">
        <v>0</v>
      </c>
      <c r="N613" s="24">
        <v>0</v>
      </c>
      <c r="O613" s="45">
        <v>0</v>
      </c>
      <c r="P613" s="44">
        <v>0</v>
      </c>
      <c r="Q613" s="24">
        <v>0</v>
      </c>
      <c r="R613" s="45">
        <v>0</v>
      </c>
      <c r="S613" s="34">
        <v>0</v>
      </c>
      <c r="T613" s="24">
        <v>0</v>
      </c>
      <c r="U613" s="45">
        <v>0</v>
      </c>
      <c r="V613" s="52">
        <v>0</v>
      </c>
      <c r="W613" s="25">
        <v>0</v>
      </c>
      <c r="X613" s="25">
        <v>0</v>
      </c>
      <c r="Y613" s="25">
        <v>0</v>
      </c>
      <c r="Z613" s="53">
        <v>0</v>
      </c>
      <c r="AA613" s="52">
        <v>0</v>
      </c>
      <c r="AB613" s="25">
        <v>0</v>
      </c>
      <c r="AC613" s="25">
        <v>0</v>
      </c>
      <c r="AD613" s="25">
        <v>0</v>
      </c>
      <c r="AE613" s="53">
        <v>0</v>
      </c>
      <c r="AF613" s="52">
        <v>0</v>
      </c>
      <c r="AG613" s="25">
        <v>0</v>
      </c>
      <c r="AH613" s="25">
        <v>0</v>
      </c>
      <c r="AI613" s="25">
        <v>0</v>
      </c>
      <c r="AJ613" s="53">
        <v>0</v>
      </c>
      <c r="AK613" s="57">
        <v>0</v>
      </c>
      <c r="AL613" s="111">
        <v>0</v>
      </c>
      <c r="AM613" s="173">
        <v>0</v>
      </c>
      <c r="AN613" s="66">
        <v>0</v>
      </c>
      <c r="AO613" s="67">
        <v>0</v>
      </c>
      <c r="AP613" s="70">
        <v>0</v>
      </c>
      <c r="AQ613" s="71">
        <v>0</v>
      </c>
      <c r="AR613" s="181">
        <v>3</v>
      </c>
      <c r="AS613" s="178">
        <v>0</v>
      </c>
    </row>
    <row r="614" spans="1:45" ht="39.950000000000003" customHeight="1">
      <c r="A614" s="38" t="s">
        <v>1211</v>
      </c>
      <c r="B614" s="22" t="s">
        <v>1212</v>
      </c>
      <c r="C614" s="22" t="s">
        <v>1181</v>
      </c>
      <c r="D614" s="33">
        <v>0.08</v>
      </c>
      <c r="E614" s="35">
        <f t="shared" si="9"/>
        <v>100</v>
      </c>
      <c r="F614" s="32">
        <v>0</v>
      </c>
      <c r="G614" s="128">
        <v>0</v>
      </c>
      <c r="H614" s="169">
        <v>0</v>
      </c>
      <c r="I614" s="49">
        <v>0</v>
      </c>
      <c r="J614" s="32">
        <v>0</v>
      </c>
      <c r="K614" s="44" t="s">
        <v>53</v>
      </c>
      <c r="L614" s="45" t="s">
        <v>53</v>
      </c>
      <c r="M614" s="44">
        <v>0</v>
      </c>
      <c r="N614" s="24">
        <v>0</v>
      </c>
      <c r="O614" s="45">
        <v>0</v>
      </c>
      <c r="P614" s="44">
        <v>0</v>
      </c>
      <c r="Q614" s="24">
        <v>0</v>
      </c>
      <c r="R614" s="45">
        <v>0</v>
      </c>
      <c r="S614" s="34">
        <v>0</v>
      </c>
      <c r="T614" s="24">
        <v>0</v>
      </c>
      <c r="U614" s="45">
        <v>0</v>
      </c>
      <c r="V614" s="52">
        <v>0</v>
      </c>
      <c r="W614" s="25">
        <v>0</v>
      </c>
      <c r="X614" s="25">
        <v>0</v>
      </c>
      <c r="Y614" s="25">
        <v>0</v>
      </c>
      <c r="Z614" s="53">
        <v>0</v>
      </c>
      <c r="AA614" s="52">
        <v>0</v>
      </c>
      <c r="AB614" s="25">
        <v>0</v>
      </c>
      <c r="AC614" s="25">
        <v>0</v>
      </c>
      <c r="AD614" s="25">
        <v>0</v>
      </c>
      <c r="AE614" s="53">
        <v>0</v>
      </c>
      <c r="AF614" s="52">
        <v>0</v>
      </c>
      <c r="AG614" s="25">
        <v>0</v>
      </c>
      <c r="AH614" s="25">
        <v>0</v>
      </c>
      <c r="AI614" s="25">
        <v>0</v>
      </c>
      <c r="AJ614" s="53">
        <v>0</v>
      </c>
      <c r="AK614" s="57">
        <v>0</v>
      </c>
      <c r="AL614" s="111">
        <v>1.7846462315912099E-2</v>
      </c>
      <c r="AM614" s="173">
        <v>0.41904040708603701</v>
      </c>
      <c r="AN614" s="66">
        <v>0</v>
      </c>
      <c r="AO614" s="67">
        <v>0</v>
      </c>
      <c r="AP614" s="70">
        <v>0</v>
      </c>
      <c r="AQ614" s="71">
        <v>0</v>
      </c>
      <c r="AR614" s="181">
        <v>2</v>
      </c>
      <c r="AS614" s="178">
        <v>0</v>
      </c>
    </row>
    <row r="615" spans="1:45" ht="39.950000000000003" customHeight="1">
      <c r="A615" s="38" t="s">
        <v>1213</v>
      </c>
      <c r="B615" s="22" t="s">
        <v>1214</v>
      </c>
      <c r="C615" s="22" t="s">
        <v>1181</v>
      </c>
      <c r="D615" s="33">
        <v>0.03</v>
      </c>
      <c r="E615" s="35">
        <f t="shared" si="9"/>
        <v>100</v>
      </c>
      <c r="F615" s="32">
        <v>0</v>
      </c>
      <c r="G615" s="128">
        <v>0</v>
      </c>
      <c r="H615" s="169">
        <v>0</v>
      </c>
      <c r="I615" s="49">
        <v>0</v>
      </c>
      <c r="J615" s="32">
        <v>0</v>
      </c>
      <c r="K615" s="44" t="s">
        <v>53</v>
      </c>
      <c r="L615" s="45" t="s">
        <v>53</v>
      </c>
      <c r="M615" s="44">
        <v>0</v>
      </c>
      <c r="N615" s="24">
        <v>0</v>
      </c>
      <c r="O615" s="45">
        <v>0</v>
      </c>
      <c r="P615" s="44">
        <v>0</v>
      </c>
      <c r="Q615" s="24">
        <v>0</v>
      </c>
      <c r="R615" s="45">
        <v>0</v>
      </c>
      <c r="S615" s="34">
        <v>0</v>
      </c>
      <c r="T615" s="24">
        <v>0</v>
      </c>
      <c r="U615" s="45">
        <v>0</v>
      </c>
      <c r="V615" s="52">
        <v>0</v>
      </c>
      <c r="W615" s="25">
        <v>0</v>
      </c>
      <c r="X615" s="25">
        <v>0</v>
      </c>
      <c r="Y615" s="25">
        <v>0</v>
      </c>
      <c r="Z615" s="53">
        <v>0</v>
      </c>
      <c r="AA615" s="52">
        <v>0</v>
      </c>
      <c r="AB615" s="25">
        <v>0</v>
      </c>
      <c r="AC615" s="25">
        <v>0</v>
      </c>
      <c r="AD615" s="25">
        <v>0</v>
      </c>
      <c r="AE615" s="53">
        <v>0</v>
      </c>
      <c r="AF615" s="52">
        <v>0</v>
      </c>
      <c r="AG615" s="25">
        <v>0</v>
      </c>
      <c r="AH615" s="25">
        <v>0</v>
      </c>
      <c r="AI615" s="25">
        <v>0</v>
      </c>
      <c r="AJ615" s="53">
        <v>0</v>
      </c>
      <c r="AK615" s="57">
        <v>0</v>
      </c>
      <c r="AL615" s="111">
        <v>0</v>
      </c>
      <c r="AM615" s="173">
        <v>0</v>
      </c>
      <c r="AN615" s="66">
        <v>0</v>
      </c>
      <c r="AO615" s="67">
        <v>0</v>
      </c>
      <c r="AP615" s="70">
        <v>0</v>
      </c>
      <c r="AQ615" s="71">
        <v>0</v>
      </c>
      <c r="AR615" s="181">
        <v>0</v>
      </c>
      <c r="AS615" s="178">
        <v>0</v>
      </c>
    </row>
    <row r="616" spans="1:45" ht="39.950000000000003" customHeight="1">
      <c r="A616" s="38" t="s">
        <v>1215</v>
      </c>
      <c r="B616" s="22" t="s">
        <v>1216</v>
      </c>
      <c r="C616" s="22" t="s">
        <v>1181</v>
      </c>
      <c r="D616" s="33">
        <v>0.1</v>
      </c>
      <c r="E616" s="35">
        <f t="shared" si="9"/>
        <v>0</v>
      </c>
      <c r="F616" s="32">
        <v>0</v>
      </c>
      <c r="G616" s="128">
        <v>100</v>
      </c>
      <c r="H616" s="169">
        <v>0</v>
      </c>
      <c r="I616" s="49">
        <v>100</v>
      </c>
      <c r="J616" s="32">
        <v>0</v>
      </c>
      <c r="K616" s="44" t="s">
        <v>53</v>
      </c>
      <c r="L616" s="45" t="s">
        <v>53</v>
      </c>
      <c r="M616" s="44">
        <v>0</v>
      </c>
      <c r="N616" s="24">
        <v>0</v>
      </c>
      <c r="O616" s="45">
        <v>0</v>
      </c>
      <c r="P616" s="44">
        <v>0</v>
      </c>
      <c r="Q616" s="24">
        <v>0</v>
      </c>
      <c r="R616" s="45">
        <v>0</v>
      </c>
      <c r="S616" s="34">
        <v>0</v>
      </c>
      <c r="T616" s="24">
        <v>0</v>
      </c>
      <c r="U616" s="45">
        <v>0</v>
      </c>
      <c r="V616" s="52">
        <v>0</v>
      </c>
      <c r="W616" s="25">
        <v>0</v>
      </c>
      <c r="X616" s="25">
        <v>0</v>
      </c>
      <c r="Y616" s="25">
        <v>100</v>
      </c>
      <c r="Z616" s="53">
        <v>100</v>
      </c>
      <c r="AA616" s="52">
        <v>100</v>
      </c>
      <c r="AB616" s="25">
        <v>100</v>
      </c>
      <c r="AC616" s="25">
        <v>100</v>
      </c>
      <c r="AD616" s="25">
        <v>100</v>
      </c>
      <c r="AE616" s="53">
        <v>100</v>
      </c>
      <c r="AF616" s="52">
        <v>100</v>
      </c>
      <c r="AG616" s="25">
        <v>100</v>
      </c>
      <c r="AH616" s="25">
        <v>100</v>
      </c>
      <c r="AI616" s="25">
        <v>100</v>
      </c>
      <c r="AJ616" s="53">
        <v>100</v>
      </c>
      <c r="AK616" s="57">
        <v>0.287221823536989</v>
      </c>
      <c r="AL616" s="111">
        <v>9.2201906046044599E-2</v>
      </c>
      <c r="AM616" s="173">
        <v>0.19003220800870799</v>
      </c>
      <c r="AN616" s="66">
        <v>0</v>
      </c>
      <c r="AO616" s="67">
        <v>0</v>
      </c>
      <c r="AP616" s="70">
        <v>0</v>
      </c>
      <c r="AQ616" s="71">
        <v>0</v>
      </c>
      <c r="AR616" s="181">
        <v>4</v>
      </c>
      <c r="AS616" s="178">
        <v>100</v>
      </c>
    </row>
    <row r="617" spans="1:45" ht="39.950000000000003" customHeight="1">
      <c r="A617" s="38" t="s">
        <v>1217</v>
      </c>
      <c r="B617" s="22" t="s">
        <v>1218</v>
      </c>
      <c r="C617" s="22" t="s">
        <v>1181</v>
      </c>
      <c r="D617" s="33">
        <v>0.04</v>
      </c>
      <c r="E617" s="35">
        <f t="shared" si="9"/>
        <v>100</v>
      </c>
      <c r="F617" s="32">
        <v>0</v>
      </c>
      <c r="G617" s="128">
        <v>0</v>
      </c>
      <c r="H617" s="169">
        <v>0</v>
      </c>
      <c r="I617" s="49">
        <v>0</v>
      </c>
      <c r="J617" s="32">
        <v>0</v>
      </c>
      <c r="K617" s="44" t="s">
        <v>53</v>
      </c>
      <c r="L617" s="45" t="s">
        <v>53</v>
      </c>
      <c r="M617" s="44">
        <v>0</v>
      </c>
      <c r="N617" s="24">
        <v>0</v>
      </c>
      <c r="O617" s="45">
        <v>0</v>
      </c>
      <c r="P617" s="44">
        <v>0</v>
      </c>
      <c r="Q617" s="24">
        <v>0</v>
      </c>
      <c r="R617" s="45">
        <v>0</v>
      </c>
      <c r="S617" s="34">
        <v>0</v>
      </c>
      <c r="T617" s="24">
        <v>0</v>
      </c>
      <c r="U617" s="45">
        <v>0</v>
      </c>
      <c r="V617" s="52">
        <v>0</v>
      </c>
      <c r="W617" s="25">
        <v>0</v>
      </c>
      <c r="X617" s="25">
        <v>0</v>
      </c>
      <c r="Y617" s="25">
        <v>0</v>
      </c>
      <c r="Z617" s="53">
        <v>0</v>
      </c>
      <c r="AA617" s="52">
        <v>0</v>
      </c>
      <c r="AB617" s="25">
        <v>0</v>
      </c>
      <c r="AC617" s="25">
        <v>0</v>
      </c>
      <c r="AD617" s="25">
        <v>0</v>
      </c>
      <c r="AE617" s="53">
        <v>0</v>
      </c>
      <c r="AF617" s="52">
        <v>0</v>
      </c>
      <c r="AG617" s="25">
        <v>0</v>
      </c>
      <c r="AH617" s="25">
        <v>0</v>
      </c>
      <c r="AI617" s="25">
        <v>0</v>
      </c>
      <c r="AJ617" s="53">
        <v>0</v>
      </c>
      <c r="AK617" s="57">
        <v>0</v>
      </c>
      <c r="AL617" s="111">
        <v>0</v>
      </c>
      <c r="AM617" s="173">
        <v>0</v>
      </c>
      <c r="AN617" s="66">
        <v>0</v>
      </c>
      <c r="AO617" s="67">
        <v>0</v>
      </c>
      <c r="AP617" s="70">
        <v>0</v>
      </c>
      <c r="AQ617" s="71">
        <v>0</v>
      </c>
      <c r="AR617" s="181">
        <v>0</v>
      </c>
      <c r="AS617" s="178">
        <v>0</v>
      </c>
    </row>
    <row r="618" spans="1:45" ht="39.950000000000003" customHeight="1">
      <c r="A618" s="38" t="s">
        <v>1219</v>
      </c>
      <c r="B618" s="22" t="s">
        <v>1220</v>
      </c>
      <c r="C618" s="22" t="s">
        <v>1181</v>
      </c>
      <c r="D618" s="33">
        <v>0.72</v>
      </c>
      <c r="E618" s="35">
        <f t="shared" si="9"/>
        <v>100</v>
      </c>
      <c r="F618" s="32">
        <v>0</v>
      </c>
      <c r="G618" s="128">
        <v>0</v>
      </c>
      <c r="H618" s="169">
        <v>0</v>
      </c>
      <c r="I618" s="49">
        <v>0</v>
      </c>
      <c r="J618" s="32">
        <v>0</v>
      </c>
      <c r="K618" s="44" t="s">
        <v>53</v>
      </c>
      <c r="L618" s="45" t="s">
        <v>53</v>
      </c>
      <c r="M618" s="44">
        <v>0</v>
      </c>
      <c r="N618" s="24">
        <v>0</v>
      </c>
      <c r="O618" s="45">
        <v>0</v>
      </c>
      <c r="P618" s="44">
        <v>0</v>
      </c>
      <c r="Q618" s="24">
        <v>0</v>
      </c>
      <c r="R618" s="45">
        <v>0</v>
      </c>
      <c r="S618" s="34">
        <v>0</v>
      </c>
      <c r="T618" s="24">
        <v>0</v>
      </c>
      <c r="U618" s="45">
        <v>0</v>
      </c>
      <c r="V618" s="52">
        <v>0</v>
      </c>
      <c r="W618" s="25">
        <v>0</v>
      </c>
      <c r="X618" s="25">
        <v>0</v>
      </c>
      <c r="Y618" s="25">
        <v>0</v>
      </c>
      <c r="Z618" s="53">
        <v>0</v>
      </c>
      <c r="AA618" s="52">
        <v>0</v>
      </c>
      <c r="AB618" s="25">
        <v>0</v>
      </c>
      <c r="AC618" s="25">
        <v>0</v>
      </c>
      <c r="AD618" s="25">
        <v>0</v>
      </c>
      <c r="AE618" s="53">
        <v>0</v>
      </c>
      <c r="AF618" s="52">
        <v>0</v>
      </c>
      <c r="AG618" s="25">
        <v>0</v>
      </c>
      <c r="AH618" s="25">
        <v>0</v>
      </c>
      <c r="AI618" s="25">
        <v>0</v>
      </c>
      <c r="AJ618" s="53">
        <v>0</v>
      </c>
      <c r="AK618" s="57">
        <v>0</v>
      </c>
      <c r="AL618" s="111">
        <v>1.49033951302116E-2</v>
      </c>
      <c r="AM618" s="173">
        <v>8.9929628394877892E-2</v>
      </c>
      <c r="AN618" s="66">
        <v>0</v>
      </c>
      <c r="AO618" s="67">
        <v>0</v>
      </c>
      <c r="AP618" s="70">
        <v>0</v>
      </c>
      <c r="AQ618" s="71">
        <v>0</v>
      </c>
      <c r="AR618" s="181">
        <v>1</v>
      </c>
      <c r="AS618" s="178">
        <v>0</v>
      </c>
    </row>
    <row r="619" spans="1:45" ht="39.950000000000003" customHeight="1">
      <c r="A619" s="38" t="s">
        <v>1221</v>
      </c>
      <c r="B619" s="22" t="s">
        <v>1222</v>
      </c>
      <c r="C619" s="22" t="s">
        <v>1181</v>
      </c>
      <c r="D619" s="33">
        <v>0.11</v>
      </c>
      <c r="E619" s="35">
        <f t="shared" si="9"/>
        <v>0</v>
      </c>
      <c r="F619" s="32">
        <v>0</v>
      </c>
      <c r="G619" s="128">
        <v>100</v>
      </c>
      <c r="H619" s="169">
        <v>0</v>
      </c>
      <c r="I619" s="49">
        <v>100</v>
      </c>
      <c r="J619" s="32">
        <v>0</v>
      </c>
      <c r="K619" s="44" t="s">
        <v>53</v>
      </c>
      <c r="L619" s="45" t="s">
        <v>53</v>
      </c>
      <c r="M619" s="44">
        <v>0</v>
      </c>
      <c r="N619" s="24">
        <v>0</v>
      </c>
      <c r="O619" s="45">
        <v>0</v>
      </c>
      <c r="P619" s="44">
        <v>0</v>
      </c>
      <c r="Q619" s="24">
        <v>0</v>
      </c>
      <c r="R619" s="45">
        <v>0</v>
      </c>
      <c r="S619" s="34">
        <v>0</v>
      </c>
      <c r="T619" s="24">
        <v>0</v>
      </c>
      <c r="U619" s="45">
        <v>0</v>
      </c>
      <c r="V619" s="52">
        <v>0</v>
      </c>
      <c r="W619" s="25">
        <v>0</v>
      </c>
      <c r="X619" s="25">
        <v>0</v>
      </c>
      <c r="Y619" s="25">
        <v>100</v>
      </c>
      <c r="Z619" s="53">
        <v>100</v>
      </c>
      <c r="AA619" s="52">
        <v>100</v>
      </c>
      <c r="AB619" s="25">
        <v>100</v>
      </c>
      <c r="AC619" s="25">
        <v>100</v>
      </c>
      <c r="AD619" s="25">
        <v>100</v>
      </c>
      <c r="AE619" s="53">
        <v>100</v>
      </c>
      <c r="AF619" s="52">
        <v>100</v>
      </c>
      <c r="AG619" s="25">
        <v>100</v>
      </c>
      <c r="AH619" s="25">
        <v>100</v>
      </c>
      <c r="AI619" s="25">
        <v>100</v>
      </c>
      <c r="AJ619" s="53">
        <v>100</v>
      </c>
      <c r="AK619" s="57">
        <v>0</v>
      </c>
      <c r="AL619" s="111">
        <v>0</v>
      </c>
      <c r="AM619" s="173">
        <v>0.18905155207017199</v>
      </c>
      <c r="AN619" s="66">
        <v>0</v>
      </c>
      <c r="AO619" s="67">
        <v>0</v>
      </c>
      <c r="AP619" s="70">
        <v>0</v>
      </c>
      <c r="AQ619" s="71">
        <v>0</v>
      </c>
      <c r="AR619" s="181">
        <v>2</v>
      </c>
      <c r="AS619" s="178">
        <v>0</v>
      </c>
    </row>
    <row r="620" spans="1:45" ht="39.950000000000003" customHeight="1">
      <c r="A620" s="38" t="s">
        <v>1223</v>
      </c>
      <c r="B620" s="22" t="s">
        <v>1224</v>
      </c>
      <c r="C620" s="22" t="s">
        <v>1181</v>
      </c>
      <c r="D620" s="33">
        <v>0.37</v>
      </c>
      <c r="E620" s="35">
        <f t="shared" si="9"/>
        <v>0</v>
      </c>
      <c r="F620" s="32">
        <v>0</v>
      </c>
      <c r="G620" s="128">
        <v>100</v>
      </c>
      <c r="H620" s="169">
        <v>0</v>
      </c>
      <c r="I620" s="49">
        <v>100</v>
      </c>
      <c r="J620" s="32">
        <v>0</v>
      </c>
      <c r="K620" s="44" t="s">
        <v>53</v>
      </c>
      <c r="L620" s="45" t="s">
        <v>53</v>
      </c>
      <c r="M620" s="44">
        <v>0</v>
      </c>
      <c r="N620" s="24">
        <v>0</v>
      </c>
      <c r="O620" s="45">
        <v>0</v>
      </c>
      <c r="P620" s="44">
        <v>0</v>
      </c>
      <c r="Q620" s="24">
        <v>0</v>
      </c>
      <c r="R620" s="45">
        <v>0</v>
      </c>
      <c r="S620" s="34">
        <v>0</v>
      </c>
      <c r="T620" s="24">
        <v>0</v>
      </c>
      <c r="U620" s="45">
        <v>0</v>
      </c>
      <c r="V620" s="52">
        <v>0</v>
      </c>
      <c r="W620" s="25">
        <v>0</v>
      </c>
      <c r="X620" s="25">
        <v>12.7862856634108</v>
      </c>
      <c r="Y620" s="25">
        <v>100</v>
      </c>
      <c r="Z620" s="53">
        <v>100</v>
      </c>
      <c r="AA620" s="52">
        <v>100</v>
      </c>
      <c r="AB620" s="25">
        <v>100</v>
      </c>
      <c r="AC620" s="25">
        <v>100</v>
      </c>
      <c r="AD620" s="25">
        <v>100</v>
      </c>
      <c r="AE620" s="53">
        <v>100</v>
      </c>
      <c r="AF620" s="52">
        <v>100</v>
      </c>
      <c r="AG620" s="25">
        <v>100</v>
      </c>
      <c r="AH620" s="25">
        <v>100</v>
      </c>
      <c r="AI620" s="25">
        <v>100</v>
      </c>
      <c r="AJ620" s="53">
        <v>100</v>
      </c>
      <c r="AK620" s="57">
        <v>5.2792939291420503E-2</v>
      </c>
      <c r="AL620" s="111">
        <v>4.6774648503178903E-2</v>
      </c>
      <c r="AM620" s="173">
        <v>4.3716324395162695E-2</v>
      </c>
      <c r="AN620" s="66">
        <v>0</v>
      </c>
      <c r="AO620" s="67">
        <v>0</v>
      </c>
      <c r="AP620" s="70">
        <v>0</v>
      </c>
      <c r="AQ620" s="71">
        <v>0</v>
      </c>
      <c r="AR620" s="181">
        <v>1</v>
      </c>
      <c r="AS620" s="178">
        <v>100</v>
      </c>
    </row>
    <row r="621" spans="1:45" ht="39.950000000000003" customHeight="1">
      <c r="A621" s="38" t="s">
        <v>1225</v>
      </c>
      <c r="B621" s="22" t="s">
        <v>1226</v>
      </c>
      <c r="C621" s="22" t="s">
        <v>1181</v>
      </c>
      <c r="D621" s="33">
        <v>1.66</v>
      </c>
      <c r="E621" s="35">
        <f t="shared" si="9"/>
        <v>100</v>
      </c>
      <c r="F621" s="32">
        <v>0</v>
      </c>
      <c r="G621" s="128">
        <v>0</v>
      </c>
      <c r="H621" s="169">
        <v>0</v>
      </c>
      <c r="I621" s="49">
        <v>0</v>
      </c>
      <c r="J621" s="32">
        <v>0</v>
      </c>
      <c r="K621" s="44" t="s">
        <v>53</v>
      </c>
      <c r="L621" s="45" t="s">
        <v>53</v>
      </c>
      <c r="M621" s="44">
        <v>0</v>
      </c>
      <c r="N621" s="24">
        <v>0</v>
      </c>
      <c r="O621" s="45">
        <v>0</v>
      </c>
      <c r="P621" s="44">
        <v>0</v>
      </c>
      <c r="Q621" s="24">
        <v>0</v>
      </c>
      <c r="R621" s="45">
        <v>0</v>
      </c>
      <c r="S621" s="34">
        <v>0</v>
      </c>
      <c r="T621" s="24">
        <v>0</v>
      </c>
      <c r="U621" s="45">
        <v>0</v>
      </c>
      <c r="V621" s="52">
        <v>0</v>
      </c>
      <c r="W621" s="25">
        <v>0</v>
      </c>
      <c r="X621" s="25">
        <v>0</v>
      </c>
      <c r="Y621" s="25">
        <v>0</v>
      </c>
      <c r="Z621" s="53">
        <v>0</v>
      </c>
      <c r="AA621" s="52">
        <v>0</v>
      </c>
      <c r="AB621" s="25">
        <v>0</v>
      </c>
      <c r="AC621" s="25">
        <v>0</v>
      </c>
      <c r="AD621" s="25">
        <v>0</v>
      </c>
      <c r="AE621" s="53">
        <v>0</v>
      </c>
      <c r="AF621" s="52">
        <v>0</v>
      </c>
      <c r="AG621" s="25">
        <v>0</v>
      </c>
      <c r="AH621" s="25">
        <v>0</v>
      </c>
      <c r="AI621" s="25">
        <v>0</v>
      </c>
      <c r="AJ621" s="53">
        <v>0</v>
      </c>
      <c r="AK621" s="57">
        <v>4.0558277059547704E-2</v>
      </c>
      <c r="AL621" s="111">
        <v>2.5645763152633498E-2</v>
      </c>
      <c r="AM621" s="173">
        <v>7.8380225413211102E-2</v>
      </c>
      <c r="AN621" s="66">
        <v>0</v>
      </c>
      <c r="AO621" s="67">
        <v>0</v>
      </c>
      <c r="AP621" s="70">
        <v>0</v>
      </c>
      <c r="AQ621" s="71">
        <v>0</v>
      </c>
      <c r="AR621" s="181">
        <v>2</v>
      </c>
      <c r="AS621" s="178">
        <v>0</v>
      </c>
    </row>
    <row r="622" spans="1:45" ht="39.950000000000003" customHeight="1">
      <c r="A622" s="38" t="s">
        <v>1227</v>
      </c>
      <c r="B622" s="22" t="s">
        <v>1228</v>
      </c>
      <c r="C622" s="22" t="s">
        <v>1181</v>
      </c>
      <c r="D622" s="33">
        <v>1.86</v>
      </c>
      <c r="E622" s="35">
        <f t="shared" si="9"/>
        <v>100</v>
      </c>
      <c r="F622" s="32">
        <v>0</v>
      </c>
      <c r="G622" s="128">
        <v>0</v>
      </c>
      <c r="H622" s="169">
        <v>0</v>
      </c>
      <c r="I622" s="49">
        <v>0</v>
      </c>
      <c r="J622" s="32">
        <v>0</v>
      </c>
      <c r="K622" s="44" t="s">
        <v>53</v>
      </c>
      <c r="L622" s="45" t="s">
        <v>53</v>
      </c>
      <c r="M622" s="44">
        <v>0</v>
      </c>
      <c r="N622" s="24">
        <v>0</v>
      </c>
      <c r="O622" s="45">
        <v>0</v>
      </c>
      <c r="P622" s="44">
        <v>0</v>
      </c>
      <c r="Q622" s="24">
        <v>0</v>
      </c>
      <c r="R622" s="45">
        <v>0</v>
      </c>
      <c r="S622" s="34">
        <v>0</v>
      </c>
      <c r="T622" s="24">
        <v>0</v>
      </c>
      <c r="U622" s="45">
        <v>0</v>
      </c>
      <c r="V622" s="52">
        <v>0</v>
      </c>
      <c r="W622" s="25">
        <v>0</v>
      </c>
      <c r="X622" s="25">
        <v>0</v>
      </c>
      <c r="Y622" s="25">
        <v>0</v>
      </c>
      <c r="Z622" s="53">
        <v>0</v>
      </c>
      <c r="AA622" s="52">
        <v>0</v>
      </c>
      <c r="AB622" s="25">
        <v>0</v>
      </c>
      <c r="AC622" s="25">
        <v>0</v>
      </c>
      <c r="AD622" s="25">
        <v>0</v>
      </c>
      <c r="AE622" s="53">
        <v>0</v>
      </c>
      <c r="AF622" s="52">
        <v>0</v>
      </c>
      <c r="AG622" s="25">
        <v>0</v>
      </c>
      <c r="AH622" s="25">
        <v>0</v>
      </c>
      <c r="AI622" s="25">
        <v>0</v>
      </c>
      <c r="AJ622" s="53">
        <v>0</v>
      </c>
      <c r="AK622" s="57">
        <v>1.8720504113215897E-2</v>
      </c>
      <c r="AL622" s="111">
        <v>4.3035642880148196E-3</v>
      </c>
      <c r="AM622" s="173">
        <v>0.19570674636445201</v>
      </c>
      <c r="AN622" s="66">
        <v>0</v>
      </c>
      <c r="AO622" s="67">
        <v>0</v>
      </c>
      <c r="AP622" s="70">
        <v>0</v>
      </c>
      <c r="AQ622" s="71">
        <v>0</v>
      </c>
      <c r="AR622" s="181">
        <v>0</v>
      </c>
      <c r="AS622" s="178">
        <v>0</v>
      </c>
    </row>
    <row r="623" spans="1:45" ht="39.950000000000003" customHeight="1">
      <c r="A623" s="38" t="s">
        <v>1229</v>
      </c>
      <c r="B623" s="22" t="s">
        <v>1230</v>
      </c>
      <c r="C623" s="22" t="s">
        <v>1181</v>
      </c>
      <c r="D623" s="33">
        <v>1.46</v>
      </c>
      <c r="E623" s="35">
        <f t="shared" si="9"/>
        <v>17.716201869999992</v>
      </c>
      <c r="F623" s="32">
        <v>19.267101539999999</v>
      </c>
      <c r="G623" s="128">
        <v>63.016696590000002</v>
      </c>
      <c r="H623" s="169">
        <v>4.8821589751045096</v>
      </c>
      <c r="I623" s="49">
        <v>75.739531695066503</v>
      </c>
      <c r="J623" s="32">
        <v>11.917498045358002</v>
      </c>
      <c r="K623" s="44" t="s">
        <v>53</v>
      </c>
      <c r="L623" s="45" t="s">
        <v>53</v>
      </c>
      <c r="M623" s="44">
        <v>0</v>
      </c>
      <c r="N623" s="24">
        <v>0</v>
      </c>
      <c r="O623" s="45">
        <v>0</v>
      </c>
      <c r="P623" s="44">
        <v>0</v>
      </c>
      <c r="Q623" s="24">
        <v>0</v>
      </c>
      <c r="R623" s="45">
        <v>0</v>
      </c>
      <c r="S623" s="34">
        <v>0</v>
      </c>
      <c r="T623" s="24">
        <v>0</v>
      </c>
      <c r="U623" s="45">
        <v>0</v>
      </c>
      <c r="V623" s="52">
        <v>11.166103050350801</v>
      </c>
      <c r="W623" s="25">
        <v>11.8494890418448</v>
      </c>
      <c r="X623" s="25">
        <v>36.864099447274697</v>
      </c>
      <c r="Y623" s="25">
        <v>99.568026733139703</v>
      </c>
      <c r="Z623" s="53">
        <v>100</v>
      </c>
      <c r="AA623" s="52">
        <v>98.628558981882193</v>
      </c>
      <c r="AB623" s="25">
        <v>100</v>
      </c>
      <c r="AC623" s="25">
        <v>100</v>
      </c>
      <c r="AD623" s="25">
        <v>100</v>
      </c>
      <c r="AE623" s="53">
        <v>100</v>
      </c>
      <c r="AF623" s="52">
        <v>100</v>
      </c>
      <c r="AG623" s="25">
        <v>100</v>
      </c>
      <c r="AH623" s="25">
        <v>100</v>
      </c>
      <c r="AI623" s="25">
        <v>100</v>
      </c>
      <c r="AJ623" s="53">
        <v>100</v>
      </c>
      <c r="AK623" s="57">
        <v>1.12458105791556E-2</v>
      </c>
      <c r="AL623" s="111">
        <v>1.7280148888929901E-2</v>
      </c>
      <c r="AM623" s="173">
        <v>2.2708569449535098E-2</v>
      </c>
      <c r="AN623" s="66">
        <v>0</v>
      </c>
      <c r="AO623" s="67">
        <v>0.176802803586906</v>
      </c>
      <c r="AP623" s="70">
        <v>0</v>
      </c>
      <c r="AQ623" s="71">
        <v>0</v>
      </c>
      <c r="AR623" s="181">
        <v>0</v>
      </c>
      <c r="AS623" s="178">
        <v>7.8770137853687503</v>
      </c>
    </row>
    <row r="624" spans="1:45" ht="39.950000000000003" customHeight="1">
      <c r="A624" s="38" t="s">
        <v>1231</v>
      </c>
      <c r="B624" s="22" t="s">
        <v>1232</v>
      </c>
      <c r="C624" s="22" t="s">
        <v>1181</v>
      </c>
      <c r="D624" s="33">
        <v>0.81</v>
      </c>
      <c r="E624" s="35">
        <f t="shared" si="9"/>
        <v>100</v>
      </c>
      <c r="F624" s="32">
        <v>0</v>
      </c>
      <c r="G624" s="128">
        <v>0</v>
      </c>
      <c r="H624" s="169">
        <v>0</v>
      </c>
      <c r="I624" s="49">
        <v>0</v>
      </c>
      <c r="J624" s="32">
        <v>0</v>
      </c>
      <c r="K624" s="44" t="s">
        <v>53</v>
      </c>
      <c r="L624" s="45" t="s">
        <v>53</v>
      </c>
      <c r="M624" s="44">
        <v>0</v>
      </c>
      <c r="N624" s="24">
        <v>0</v>
      </c>
      <c r="O624" s="45">
        <v>0</v>
      </c>
      <c r="P624" s="44">
        <v>0</v>
      </c>
      <c r="Q624" s="24">
        <v>0</v>
      </c>
      <c r="R624" s="45">
        <v>0</v>
      </c>
      <c r="S624" s="34">
        <v>0</v>
      </c>
      <c r="T624" s="24">
        <v>0</v>
      </c>
      <c r="U624" s="45">
        <v>0</v>
      </c>
      <c r="V624" s="52">
        <v>0</v>
      </c>
      <c r="W624" s="25">
        <v>0</v>
      </c>
      <c r="X624" s="25">
        <v>0</v>
      </c>
      <c r="Y624" s="25">
        <v>0</v>
      </c>
      <c r="Z624" s="53">
        <v>0</v>
      </c>
      <c r="AA624" s="52">
        <v>0</v>
      </c>
      <c r="AB624" s="25">
        <v>0</v>
      </c>
      <c r="AC624" s="25">
        <v>0</v>
      </c>
      <c r="AD624" s="25">
        <v>0</v>
      </c>
      <c r="AE624" s="53">
        <v>0</v>
      </c>
      <c r="AF624" s="52">
        <v>0</v>
      </c>
      <c r="AG624" s="25">
        <v>0</v>
      </c>
      <c r="AH624" s="25">
        <v>0</v>
      </c>
      <c r="AI624" s="25">
        <v>0</v>
      </c>
      <c r="AJ624" s="53">
        <v>0</v>
      </c>
      <c r="AK624" s="57">
        <v>7.2514318984718593E-2</v>
      </c>
      <c r="AL624" s="111">
        <v>0.13192892321293601</v>
      </c>
      <c r="AM624" s="173">
        <v>0.35092110467409904</v>
      </c>
      <c r="AN624" s="66">
        <v>0</v>
      </c>
      <c r="AO624" s="67">
        <v>0</v>
      </c>
      <c r="AP624" s="70">
        <v>0</v>
      </c>
      <c r="AQ624" s="71">
        <v>0</v>
      </c>
      <c r="AR624" s="181">
        <v>2</v>
      </c>
      <c r="AS624" s="178">
        <v>0</v>
      </c>
    </row>
    <row r="625" spans="1:45" ht="39.950000000000003" customHeight="1">
      <c r="A625" s="38" t="s">
        <v>1233</v>
      </c>
      <c r="B625" s="22" t="s">
        <v>1234</v>
      </c>
      <c r="C625" s="22" t="s">
        <v>1181</v>
      </c>
      <c r="D625" s="33">
        <v>18.309999999999999</v>
      </c>
      <c r="E625" s="35">
        <f t="shared" si="9"/>
        <v>30.732658090000001</v>
      </c>
      <c r="F625" s="32">
        <v>35.210050559999999</v>
      </c>
      <c r="G625" s="128">
        <v>34.05729135</v>
      </c>
      <c r="H625" s="169">
        <v>26.089170251954499</v>
      </c>
      <c r="I625" s="49">
        <v>44.038728722386701</v>
      </c>
      <c r="J625" s="32">
        <v>12.324169783260899</v>
      </c>
      <c r="K625" s="44" t="s">
        <v>53</v>
      </c>
      <c r="L625" s="45" t="s">
        <v>53</v>
      </c>
      <c r="M625" s="44">
        <v>0</v>
      </c>
      <c r="N625" s="24">
        <v>0</v>
      </c>
      <c r="O625" s="45">
        <v>0</v>
      </c>
      <c r="P625" s="44">
        <v>0</v>
      </c>
      <c r="Q625" s="24">
        <v>0</v>
      </c>
      <c r="R625" s="45">
        <v>0</v>
      </c>
      <c r="S625" s="34">
        <v>0</v>
      </c>
      <c r="T625" s="24">
        <v>0</v>
      </c>
      <c r="U625" s="45">
        <v>0</v>
      </c>
      <c r="V625" s="52">
        <v>51.133914407408803</v>
      </c>
      <c r="W625" s="25">
        <v>53.562816356326998</v>
      </c>
      <c r="X625" s="25">
        <v>55.747170902473698</v>
      </c>
      <c r="Y625" s="25">
        <v>66.229341916488806</v>
      </c>
      <c r="Z625" s="53">
        <v>85.311779231327705</v>
      </c>
      <c r="AA625" s="52">
        <v>69.712150073793296</v>
      </c>
      <c r="AB625" s="25">
        <v>73.543490504762005</v>
      </c>
      <c r="AC625" s="25">
        <v>75.727845565438102</v>
      </c>
      <c r="AD625" s="25">
        <v>84.315005395412598</v>
      </c>
      <c r="AE625" s="53">
        <v>90.270464380917105</v>
      </c>
      <c r="AF625" s="52">
        <v>75.727845565438102</v>
      </c>
      <c r="AG625" s="25">
        <v>80.874643903573201</v>
      </c>
      <c r="AH625" s="25">
        <v>83.659698564662506</v>
      </c>
      <c r="AI625" s="25">
        <v>87.370692414920498</v>
      </c>
      <c r="AJ625" s="53">
        <v>93.168576684594498</v>
      </c>
      <c r="AK625" s="57">
        <v>3.70951539116917E-2</v>
      </c>
      <c r="AL625" s="111">
        <v>3.1760595448592797E-2</v>
      </c>
      <c r="AM625" s="173">
        <v>9.9328264423911697E-2</v>
      </c>
      <c r="AN625" s="66">
        <v>0</v>
      </c>
      <c r="AO625" s="67">
        <v>0</v>
      </c>
      <c r="AP625" s="70">
        <v>0</v>
      </c>
      <c r="AQ625" s="71">
        <v>0</v>
      </c>
      <c r="AR625" s="181">
        <v>1</v>
      </c>
      <c r="AS625" s="178">
        <v>25.479511303183699</v>
      </c>
    </row>
    <row r="626" spans="1:45" ht="39.950000000000003" customHeight="1">
      <c r="A626" s="38" t="s">
        <v>1235</v>
      </c>
      <c r="B626" s="22" t="s">
        <v>1236</v>
      </c>
      <c r="C626" s="22" t="s">
        <v>1181</v>
      </c>
      <c r="D626" s="33">
        <v>7.06</v>
      </c>
      <c r="E626" s="35">
        <v>0</v>
      </c>
      <c r="F626" s="32">
        <v>42.063423839999999</v>
      </c>
      <c r="G626" s="128">
        <v>58.214228970000001</v>
      </c>
      <c r="H626" s="169">
        <v>1.23172302116758</v>
      </c>
      <c r="I626" s="49">
        <v>61.751854632802299</v>
      </c>
      <c r="J626" s="32">
        <v>8.7829069792196961</v>
      </c>
      <c r="K626" s="44" t="s">
        <v>53</v>
      </c>
      <c r="L626" s="45" t="s">
        <v>53</v>
      </c>
      <c r="M626" s="44">
        <v>0</v>
      </c>
      <c r="N626" s="24">
        <v>0</v>
      </c>
      <c r="O626" s="45">
        <v>0</v>
      </c>
      <c r="P626" s="44">
        <v>0</v>
      </c>
      <c r="Q626" s="24">
        <v>0</v>
      </c>
      <c r="R626" s="45">
        <v>0</v>
      </c>
      <c r="S626" s="34">
        <v>0</v>
      </c>
      <c r="T626" s="24">
        <v>0</v>
      </c>
      <c r="U626" s="45">
        <v>0</v>
      </c>
      <c r="V626" s="52">
        <v>1.23172302116758</v>
      </c>
      <c r="W626" s="25">
        <v>4.50195146961115</v>
      </c>
      <c r="X626" s="25">
        <v>12.4576857453554</v>
      </c>
      <c r="Y626" s="25">
        <v>87.392274176695594</v>
      </c>
      <c r="Z626" s="53">
        <v>100</v>
      </c>
      <c r="AA626" s="52">
        <v>93.341985284555506</v>
      </c>
      <c r="AB626" s="25">
        <v>100</v>
      </c>
      <c r="AC626" s="25">
        <v>100</v>
      </c>
      <c r="AD626" s="25">
        <v>100</v>
      </c>
      <c r="AE626" s="53">
        <v>100</v>
      </c>
      <c r="AF626" s="52">
        <v>100</v>
      </c>
      <c r="AG626" s="25">
        <v>100</v>
      </c>
      <c r="AH626" s="25">
        <v>100</v>
      </c>
      <c r="AI626" s="25">
        <v>100</v>
      </c>
      <c r="AJ626" s="53">
        <v>100</v>
      </c>
      <c r="AK626" s="57">
        <v>2.5895421233747502E-2</v>
      </c>
      <c r="AL626" s="111">
        <v>1.49026120170382E-2</v>
      </c>
      <c r="AM626" s="173">
        <v>2.9283713857528003E-2</v>
      </c>
      <c r="AN626" s="66">
        <v>3.1468312353650002E-3</v>
      </c>
      <c r="AO626" s="67">
        <v>0.27904403528571903</v>
      </c>
      <c r="AP626" s="70">
        <v>0</v>
      </c>
      <c r="AQ626" s="71">
        <v>0</v>
      </c>
      <c r="AR626" s="181">
        <v>0</v>
      </c>
      <c r="AS626" s="178">
        <v>99.942456896276497</v>
      </c>
    </row>
    <row r="627" spans="1:45" ht="39.950000000000003" customHeight="1">
      <c r="A627" s="38" t="s">
        <v>1237</v>
      </c>
      <c r="B627" s="22" t="s">
        <v>1238</v>
      </c>
      <c r="C627" s="22" t="s">
        <v>1181</v>
      </c>
      <c r="D627" s="33">
        <v>1.5</v>
      </c>
      <c r="E627" s="35">
        <f t="shared" si="9"/>
        <v>100</v>
      </c>
      <c r="F627" s="32">
        <v>0</v>
      </c>
      <c r="G627" s="128">
        <v>0</v>
      </c>
      <c r="H627" s="169">
        <v>0</v>
      </c>
      <c r="I627" s="49">
        <v>0</v>
      </c>
      <c r="J627" s="32">
        <v>0</v>
      </c>
      <c r="K627" s="44" t="s">
        <v>53</v>
      </c>
      <c r="L627" s="45" t="s">
        <v>53</v>
      </c>
      <c r="M627" s="44">
        <v>0</v>
      </c>
      <c r="N627" s="24">
        <v>0</v>
      </c>
      <c r="O627" s="45">
        <v>0</v>
      </c>
      <c r="P627" s="44">
        <v>0</v>
      </c>
      <c r="Q627" s="24">
        <v>0</v>
      </c>
      <c r="R627" s="45">
        <v>0</v>
      </c>
      <c r="S627" s="34">
        <v>0</v>
      </c>
      <c r="T627" s="24">
        <v>0</v>
      </c>
      <c r="U627" s="45">
        <v>0</v>
      </c>
      <c r="V627" s="52">
        <v>0</v>
      </c>
      <c r="W627" s="25">
        <v>0</v>
      </c>
      <c r="X627" s="25">
        <v>0</v>
      </c>
      <c r="Y627" s="25">
        <v>0</v>
      </c>
      <c r="Z627" s="53">
        <v>0</v>
      </c>
      <c r="AA627" s="52">
        <v>0</v>
      </c>
      <c r="AB627" s="25">
        <v>0</v>
      </c>
      <c r="AC627" s="25">
        <v>0</v>
      </c>
      <c r="AD627" s="25">
        <v>0</v>
      </c>
      <c r="AE627" s="53">
        <v>0</v>
      </c>
      <c r="AF627" s="52">
        <v>0</v>
      </c>
      <c r="AG627" s="25">
        <v>0</v>
      </c>
      <c r="AH627" s="25">
        <v>0</v>
      </c>
      <c r="AI627" s="25">
        <v>0</v>
      </c>
      <c r="AJ627" s="53">
        <v>0</v>
      </c>
      <c r="AK627" s="57">
        <v>3.4912892443555402E-2</v>
      </c>
      <c r="AL627" s="111">
        <v>0.39736744850316397</v>
      </c>
      <c r="AM627" s="173">
        <v>0.10273100345957401</v>
      </c>
      <c r="AN627" s="66">
        <v>0</v>
      </c>
      <c r="AO627" s="67">
        <v>0</v>
      </c>
      <c r="AP627" s="70">
        <v>0</v>
      </c>
      <c r="AQ627" s="71">
        <v>0</v>
      </c>
      <c r="AR627" s="181">
        <v>0</v>
      </c>
      <c r="AS627" s="178">
        <v>0</v>
      </c>
    </row>
    <row r="628" spans="1:45" ht="39.950000000000003" customHeight="1">
      <c r="A628" s="38" t="s">
        <v>1239</v>
      </c>
      <c r="B628" s="22" t="s">
        <v>1240</v>
      </c>
      <c r="C628" s="22" t="s">
        <v>1181</v>
      </c>
      <c r="D628" s="33">
        <v>4.0199999999999996</v>
      </c>
      <c r="E628" s="35">
        <f t="shared" si="9"/>
        <v>-2.0000072709080996E-9</v>
      </c>
      <c r="F628" s="32">
        <v>2.4028212E-2</v>
      </c>
      <c r="G628" s="128">
        <v>99.975971790000003</v>
      </c>
      <c r="H628" s="169">
        <v>0</v>
      </c>
      <c r="I628" s="49">
        <v>100</v>
      </c>
      <c r="J628" s="32">
        <v>0</v>
      </c>
      <c r="K628" s="44" t="s">
        <v>53</v>
      </c>
      <c r="L628" s="45" t="s">
        <v>53</v>
      </c>
      <c r="M628" s="44">
        <v>0</v>
      </c>
      <c r="N628" s="24">
        <v>0</v>
      </c>
      <c r="O628" s="45">
        <v>0</v>
      </c>
      <c r="P628" s="44">
        <v>0</v>
      </c>
      <c r="Q628" s="24">
        <v>0</v>
      </c>
      <c r="R628" s="45">
        <v>0</v>
      </c>
      <c r="S628" s="34">
        <v>0</v>
      </c>
      <c r="T628" s="24">
        <v>0</v>
      </c>
      <c r="U628" s="45">
        <v>0</v>
      </c>
      <c r="V628" s="52">
        <v>0</v>
      </c>
      <c r="W628" s="25">
        <v>99.455426750377498</v>
      </c>
      <c r="X628" s="25">
        <v>99.932112091000704</v>
      </c>
      <c r="Y628" s="25">
        <v>100</v>
      </c>
      <c r="Z628" s="53">
        <v>100</v>
      </c>
      <c r="AA628" s="52">
        <v>100</v>
      </c>
      <c r="AB628" s="25">
        <v>100</v>
      </c>
      <c r="AC628" s="25">
        <v>100</v>
      </c>
      <c r="AD628" s="25">
        <v>100</v>
      </c>
      <c r="AE628" s="53">
        <v>100</v>
      </c>
      <c r="AF628" s="52">
        <v>100</v>
      </c>
      <c r="AG628" s="25">
        <v>100</v>
      </c>
      <c r="AH628" s="25">
        <v>100</v>
      </c>
      <c r="AI628" s="25">
        <v>100</v>
      </c>
      <c r="AJ628" s="53">
        <v>100</v>
      </c>
      <c r="AK628" s="57">
        <v>6.1845925094835705E-2</v>
      </c>
      <c r="AL628" s="111">
        <v>8.2998411399900898E-2</v>
      </c>
      <c r="AM628" s="173">
        <v>0.32060076260789105</v>
      </c>
      <c r="AN628" s="66">
        <v>0</v>
      </c>
      <c r="AO628" s="67">
        <v>0</v>
      </c>
      <c r="AP628" s="70">
        <v>0</v>
      </c>
      <c r="AQ628" s="71">
        <v>0</v>
      </c>
      <c r="AR628" s="181">
        <v>3</v>
      </c>
      <c r="AS628" s="178">
        <v>100</v>
      </c>
    </row>
    <row r="629" spans="1:45" ht="39.950000000000003" customHeight="1">
      <c r="A629" s="38" t="s">
        <v>1241</v>
      </c>
      <c r="B629" s="22" t="s">
        <v>1242</v>
      </c>
      <c r="C629" s="22" t="s">
        <v>1181</v>
      </c>
      <c r="D629" s="33">
        <v>0.99</v>
      </c>
      <c r="E629" s="35">
        <f t="shared" si="9"/>
        <v>100</v>
      </c>
      <c r="F629" s="32">
        <v>0</v>
      </c>
      <c r="G629" s="128">
        <v>0</v>
      </c>
      <c r="H629" s="169">
        <v>0</v>
      </c>
      <c r="I629" s="49">
        <v>0</v>
      </c>
      <c r="J629" s="32">
        <v>0</v>
      </c>
      <c r="K629" s="44" t="s">
        <v>53</v>
      </c>
      <c r="L629" s="45" t="s">
        <v>53</v>
      </c>
      <c r="M629" s="44">
        <v>0</v>
      </c>
      <c r="N629" s="24">
        <v>0</v>
      </c>
      <c r="O629" s="45">
        <v>0</v>
      </c>
      <c r="P629" s="44">
        <v>0</v>
      </c>
      <c r="Q629" s="24">
        <v>0</v>
      </c>
      <c r="R629" s="45">
        <v>0</v>
      </c>
      <c r="S629" s="34">
        <v>0</v>
      </c>
      <c r="T629" s="24">
        <v>0</v>
      </c>
      <c r="U629" s="45">
        <v>0</v>
      </c>
      <c r="V629" s="52">
        <v>0</v>
      </c>
      <c r="W629" s="25">
        <v>0</v>
      </c>
      <c r="X629" s="25">
        <v>0</v>
      </c>
      <c r="Y629" s="25">
        <v>0</v>
      </c>
      <c r="Z629" s="53">
        <v>0</v>
      </c>
      <c r="AA629" s="52">
        <v>0</v>
      </c>
      <c r="AB629" s="25">
        <v>0</v>
      </c>
      <c r="AC629" s="25">
        <v>0</v>
      </c>
      <c r="AD629" s="25">
        <v>0</v>
      </c>
      <c r="AE629" s="53">
        <v>0</v>
      </c>
      <c r="AF629" s="52">
        <v>0</v>
      </c>
      <c r="AG629" s="25">
        <v>0</v>
      </c>
      <c r="AH629" s="25">
        <v>0</v>
      </c>
      <c r="AI629" s="25">
        <v>0</v>
      </c>
      <c r="AJ629" s="53">
        <v>0</v>
      </c>
      <c r="AK629" s="57">
        <v>0</v>
      </c>
      <c r="AL629" s="111">
        <v>0</v>
      </c>
      <c r="AM629" s="173">
        <v>0</v>
      </c>
      <c r="AN629" s="66">
        <v>0</v>
      </c>
      <c r="AO629" s="67">
        <v>0</v>
      </c>
      <c r="AP629" s="70">
        <v>0</v>
      </c>
      <c r="AQ629" s="71">
        <v>0</v>
      </c>
      <c r="AR629" s="181">
        <v>0</v>
      </c>
      <c r="AS629" s="178">
        <v>0</v>
      </c>
    </row>
    <row r="630" spans="1:45" ht="39.950000000000003" customHeight="1">
      <c r="A630" s="38" t="s">
        <v>1243</v>
      </c>
      <c r="B630" s="22" t="s">
        <v>1244</v>
      </c>
      <c r="C630" s="22" t="s">
        <v>1181</v>
      </c>
      <c r="D630" s="33">
        <v>0.08</v>
      </c>
      <c r="E630" s="35">
        <f t="shared" si="9"/>
        <v>100</v>
      </c>
      <c r="F630" s="32">
        <v>0</v>
      </c>
      <c r="G630" s="128">
        <v>0</v>
      </c>
      <c r="H630" s="169">
        <v>0</v>
      </c>
      <c r="I630" s="49">
        <v>0</v>
      </c>
      <c r="J630" s="32">
        <v>0</v>
      </c>
      <c r="K630" s="44" t="s">
        <v>53</v>
      </c>
      <c r="L630" s="45" t="s">
        <v>53</v>
      </c>
      <c r="M630" s="44">
        <v>0</v>
      </c>
      <c r="N630" s="24">
        <v>0</v>
      </c>
      <c r="O630" s="45">
        <v>0</v>
      </c>
      <c r="P630" s="44">
        <v>0</v>
      </c>
      <c r="Q630" s="24">
        <v>0</v>
      </c>
      <c r="R630" s="45">
        <v>0</v>
      </c>
      <c r="S630" s="34">
        <v>0</v>
      </c>
      <c r="T630" s="24">
        <v>0</v>
      </c>
      <c r="U630" s="45">
        <v>0</v>
      </c>
      <c r="V630" s="52">
        <v>0</v>
      </c>
      <c r="W630" s="25">
        <v>0</v>
      </c>
      <c r="X630" s="25">
        <v>0</v>
      </c>
      <c r="Y630" s="25">
        <v>0</v>
      </c>
      <c r="Z630" s="53">
        <v>0</v>
      </c>
      <c r="AA630" s="52">
        <v>0</v>
      </c>
      <c r="AB630" s="25">
        <v>0</v>
      </c>
      <c r="AC630" s="25">
        <v>0</v>
      </c>
      <c r="AD630" s="25">
        <v>0</v>
      </c>
      <c r="AE630" s="53">
        <v>0</v>
      </c>
      <c r="AF630" s="52">
        <v>0</v>
      </c>
      <c r="AG630" s="25">
        <v>0</v>
      </c>
      <c r="AH630" s="25">
        <v>0</v>
      </c>
      <c r="AI630" s="25">
        <v>0</v>
      </c>
      <c r="AJ630" s="53">
        <v>0</v>
      </c>
      <c r="AK630" s="57">
        <v>0</v>
      </c>
      <c r="AL630" s="111">
        <v>0</v>
      </c>
      <c r="AM630" s="173">
        <v>0</v>
      </c>
      <c r="AN630" s="66">
        <v>0</v>
      </c>
      <c r="AO630" s="67">
        <v>0</v>
      </c>
      <c r="AP630" s="70">
        <v>0</v>
      </c>
      <c r="AQ630" s="71">
        <v>0</v>
      </c>
      <c r="AR630" s="181">
        <v>2</v>
      </c>
      <c r="AS630" s="178">
        <v>0</v>
      </c>
    </row>
    <row r="631" spans="1:45" ht="39.950000000000003" customHeight="1">
      <c r="A631" s="38" t="s">
        <v>1245</v>
      </c>
      <c r="B631" s="22" t="s">
        <v>1246</v>
      </c>
      <c r="C631" s="22" t="s">
        <v>1181</v>
      </c>
      <c r="D631" s="33">
        <v>0.18</v>
      </c>
      <c r="E631" s="35">
        <f t="shared" si="9"/>
        <v>100</v>
      </c>
      <c r="F631" s="32">
        <v>0</v>
      </c>
      <c r="G631" s="128">
        <v>0</v>
      </c>
      <c r="H631" s="169">
        <v>0</v>
      </c>
      <c r="I631" s="49">
        <v>0</v>
      </c>
      <c r="J631" s="32">
        <v>3.97525732996891</v>
      </c>
      <c r="K631" s="44" t="s">
        <v>53</v>
      </c>
      <c r="L631" s="45" t="s">
        <v>53</v>
      </c>
      <c r="M631" s="44">
        <v>0</v>
      </c>
      <c r="N631" s="24">
        <v>0</v>
      </c>
      <c r="O631" s="45">
        <v>0</v>
      </c>
      <c r="P631" s="44">
        <v>0</v>
      </c>
      <c r="Q631" s="24">
        <v>0</v>
      </c>
      <c r="R631" s="45">
        <v>0</v>
      </c>
      <c r="S631" s="34">
        <v>0</v>
      </c>
      <c r="T631" s="24">
        <v>0</v>
      </c>
      <c r="U631" s="45">
        <v>0</v>
      </c>
      <c r="V631" s="52">
        <v>0.79871998970483904</v>
      </c>
      <c r="W631" s="25">
        <v>0.79871998970483904</v>
      </c>
      <c r="X631" s="25">
        <v>3.97525732996891</v>
      </c>
      <c r="Y631" s="25">
        <v>3.97525732996891</v>
      </c>
      <c r="Z631" s="53">
        <v>57.585350781449399</v>
      </c>
      <c r="AA631" s="52">
        <v>8.7580137053776994</v>
      </c>
      <c r="AB631" s="25">
        <v>39.293385670953903</v>
      </c>
      <c r="AC631" s="25">
        <v>51.719283602720203</v>
      </c>
      <c r="AD631" s="25">
        <v>57.585350781449399</v>
      </c>
      <c r="AE631" s="53">
        <v>57.585351114654799</v>
      </c>
      <c r="AF631" s="52">
        <v>51.719283602720203</v>
      </c>
      <c r="AG631" s="25">
        <v>57.585350781449399</v>
      </c>
      <c r="AH631" s="25">
        <v>57.585350781449399</v>
      </c>
      <c r="AI631" s="25">
        <v>57.585350781449399</v>
      </c>
      <c r="AJ631" s="53">
        <v>66.289298260088998</v>
      </c>
      <c r="AK631" s="57">
        <v>0</v>
      </c>
      <c r="AL631" s="111">
        <v>0</v>
      </c>
      <c r="AM631" s="173">
        <v>2.5174227153182899E-3</v>
      </c>
      <c r="AN631" s="66">
        <v>0</v>
      </c>
      <c r="AO631" s="67">
        <v>0</v>
      </c>
      <c r="AP631" s="70">
        <v>0</v>
      </c>
      <c r="AQ631" s="71">
        <v>0</v>
      </c>
      <c r="AR631" s="181">
        <v>3</v>
      </c>
      <c r="AS631" s="178">
        <v>0</v>
      </c>
    </row>
    <row r="632" spans="1:45" ht="39.950000000000003" customHeight="1">
      <c r="A632" s="38" t="s">
        <v>1247</v>
      </c>
      <c r="B632" s="22" t="s">
        <v>1248</v>
      </c>
      <c r="C632" s="22" t="s">
        <v>1181</v>
      </c>
      <c r="D632" s="33">
        <v>0.09</v>
      </c>
      <c r="E632" s="35">
        <f t="shared" si="9"/>
        <v>-1.9800000075065327E-6</v>
      </c>
      <c r="F632" s="32">
        <v>38.326515659999998</v>
      </c>
      <c r="G632" s="128">
        <v>61.673486320000002</v>
      </c>
      <c r="H632" s="169">
        <v>0</v>
      </c>
      <c r="I632" s="49">
        <v>73.191996038113103</v>
      </c>
      <c r="J632" s="32">
        <v>26.808003961886897</v>
      </c>
      <c r="K632" s="44" t="s">
        <v>53</v>
      </c>
      <c r="L632" s="45" t="s">
        <v>53</v>
      </c>
      <c r="M632" s="44">
        <v>0</v>
      </c>
      <c r="N632" s="24">
        <v>0</v>
      </c>
      <c r="O632" s="45">
        <v>0</v>
      </c>
      <c r="P632" s="44">
        <v>0</v>
      </c>
      <c r="Q632" s="24">
        <v>0</v>
      </c>
      <c r="R632" s="45">
        <v>0</v>
      </c>
      <c r="S632" s="34">
        <v>0</v>
      </c>
      <c r="T632" s="24">
        <v>0</v>
      </c>
      <c r="U632" s="45">
        <v>0</v>
      </c>
      <c r="V632" s="52">
        <v>0</v>
      </c>
      <c r="W632" s="25">
        <v>0</v>
      </c>
      <c r="X632" s="25">
        <v>0</v>
      </c>
      <c r="Y632" s="25">
        <v>61.038116362976098</v>
      </c>
      <c r="Z632" s="53">
        <v>100</v>
      </c>
      <c r="AA632" s="52">
        <v>100</v>
      </c>
      <c r="AB632" s="25">
        <v>100</v>
      </c>
      <c r="AC632" s="25">
        <v>100</v>
      </c>
      <c r="AD632" s="25">
        <v>100</v>
      </c>
      <c r="AE632" s="53">
        <v>100</v>
      </c>
      <c r="AF632" s="52">
        <v>100</v>
      </c>
      <c r="AG632" s="25">
        <v>100</v>
      </c>
      <c r="AH632" s="25">
        <v>100</v>
      </c>
      <c r="AI632" s="25">
        <v>100</v>
      </c>
      <c r="AJ632" s="53">
        <v>100</v>
      </c>
      <c r="AK632" s="57">
        <v>0</v>
      </c>
      <c r="AL632" s="111">
        <v>5.1480100316136001E-4</v>
      </c>
      <c r="AM632" s="173">
        <v>4.7007716360887193E-3</v>
      </c>
      <c r="AN632" s="66">
        <v>0</v>
      </c>
      <c r="AO632" s="67">
        <v>0</v>
      </c>
      <c r="AP632" s="70">
        <v>0</v>
      </c>
      <c r="AQ632" s="71">
        <v>0</v>
      </c>
      <c r="AR632" s="181">
        <v>1</v>
      </c>
      <c r="AS632" s="178">
        <v>0</v>
      </c>
    </row>
    <row r="633" spans="1:45" ht="39.950000000000003" customHeight="1">
      <c r="A633" s="38" t="s">
        <v>1249</v>
      </c>
      <c r="B633" s="22" t="s">
        <v>1250</v>
      </c>
      <c r="C633" s="22" t="s">
        <v>1181</v>
      </c>
      <c r="D633" s="33">
        <v>0.16</v>
      </c>
      <c r="E633" s="35">
        <f t="shared" si="9"/>
        <v>100</v>
      </c>
      <c r="F633" s="32">
        <v>0</v>
      </c>
      <c r="G633" s="128">
        <v>0</v>
      </c>
      <c r="H633" s="169">
        <v>0</v>
      </c>
      <c r="I633" s="49">
        <v>0</v>
      </c>
      <c r="J633" s="32">
        <v>0</v>
      </c>
      <c r="K633" s="44" t="s">
        <v>53</v>
      </c>
      <c r="L633" s="45" t="s">
        <v>53</v>
      </c>
      <c r="M633" s="44">
        <v>0</v>
      </c>
      <c r="N633" s="24">
        <v>0</v>
      </c>
      <c r="O633" s="45">
        <v>0</v>
      </c>
      <c r="P633" s="44">
        <v>0</v>
      </c>
      <c r="Q633" s="24">
        <v>0</v>
      </c>
      <c r="R633" s="45">
        <v>0</v>
      </c>
      <c r="S633" s="34">
        <v>0</v>
      </c>
      <c r="T633" s="24">
        <v>0</v>
      </c>
      <c r="U633" s="45">
        <v>0</v>
      </c>
      <c r="V633" s="52">
        <v>0</v>
      </c>
      <c r="W633" s="25">
        <v>0</v>
      </c>
      <c r="X633" s="25">
        <v>0</v>
      </c>
      <c r="Y633" s="25">
        <v>0</v>
      </c>
      <c r="Z633" s="53">
        <v>0</v>
      </c>
      <c r="AA633" s="52">
        <v>0</v>
      </c>
      <c r="AB633" s="25">
        <v>0</v>
      </c>
      <c r="AC633" s="25">
        <v>0</v>
      </c>
      <c r="AD633" s="25">
        <v>0</v>
      </c>
      <c r="AE633" s="53">
        <v>0</v>
      </c>
      <c r="AF633" s="52">
        <v>0</v>
      </c>
      <c r="AG633" s="25">
        <v>0</v>
      </c>
      <c r="AH633" s="25">
        <v>0</v>
      </c>
      <c r="AI633" s="25">
        <v>0</v>
      </c>
      <c r="AJ633" s="53">
        <v>0</v>
      </c>
      <c r="AK633" s="57">
        <v>0</v>
      </c>
      <c r="AL633" s="111">
        <v>0</v>
      </c>
      <c r="AM633" s="173">
        <v>6.0496884476667401E-2</v>
      </c>
      <c r="AN633" s="66">
        <v>0</v>
      </c>
      <c r="AO633" s="67">
        <v>0</v>
      </c>
      <c r="AP633" s="70">
        <v>0</v>
      </c>
      <c r="AQ633" s="71">
        <v>0</v>
      </c>
      <c r="AR633" s="181">
        <v>0</v>
      </c>
      <c r="AS633" s="178">
        <v>0</v>
      </c>
    </row>
    <row r="634" spans="1:45" ht="39.950000000000003" customHeight="1">
      <c r="A634" s="38" t="s">
        <v>1251</v>
      </c>
      <c r="B634" s="22" t="s">
        <v>1252</v>
      </c>
      <c r="C634" s="22" t="s">
        <v>1181</v>
      </c>
      <c r="D634" s="33">
        <v>1.89</v>
      </c>
      <c r="E634" s="35">
        <f t="shared" si="9"/>
        <v>100</v>
      </c>
      <c r="F634" s="32">
        <v>0</v>
      </c>
      <c r="G634" s="128">
        <v>0</v>
      </c>
      <c r="H634" s="169">
        <v>0</v>
      </c>
      <c r="I634" s="49">
        <v>0</v>
      </c>
      <c r="J634" s="32">
        <v>0</v>
      </c>
      <c r="K634" s="44" t="s">
        <v>53</v>
      </c>
      <c r="L634" s="45" t="s">
        <v>53</v>
      </c>
      <c r="M634" s="44">
        <v>0</v>
      </c>
      <c r="N634" s="24">
        <v>0</v>
      </c>
      <c r="O634" s="45">
        <v>0</v>
      </c>
      <c r="P634" s="44">
        <v>0</v>
      </c>
      <c r="Q634" s="24">
        <v>0</v>
      </c>
      <c r="R634" s="45">
        <v>0</v>
      </c>
      <c r="S634" s="34">
        <v>0</v>
      </c>
      <c r="T634" s="24">
        <v>0</v>
      </c>
      <c r="U634" s="45">
        <v>0</v>
      </c>
      <c r="V634" s="52">
        <v>0</v>
      </c>
      <c r="W634" s="25">
        <v>0</v>
      </c>
      <c r="X634" s="25">
        <v>0</v>
      </c>
      <c r="Y634" s="25">
        <v>0</v>
      </c>
      <c r="Z634" s="53">
        <v>0</v>
      </c>
      <c r="AA634" s="52">
        <v>0</v>
      </c>
      <c r="AB634" s="25">
        <v>0</v>
      </c>
      <c r="AC634" s="25">
        <v>0</v>
      </c>
      <c r="AD634" s="25">
        <v>0</v>
      </c>
      <c r="AE634" s="53">
        <v>0</v>
      </c>
      <c r="AF634" s="52">
        <v>0</v>
      </c>
      <c r="AG634" s="25">
        <v>0</v>
      </c>
      <c r="AH634" s="25">
        <v>0</v>
      </c>
      <c r="AI634" s="25">
        <v>0</v>
      </c>
      <c r="AJ634" s="53">
        <v>0</v>
      </c>
      <c r="AK634" s="57">
        <v>1.39647814979433E-2</v>
      </c>
      <c r="AL634" s="111">
        <v>7.4055681856669102E-3</v>
      </c>
      <c r="AM634" s="173">
        <v>3.5798466023567399E-2</v>
      </c>
      <c r="AN634" s="66">
        <v>0</v>
      </c>
      <c r="AO634" s="67">
        <v>0</v>
      </c>
      <c r="AP634" s="70">
        <v>0</v>
      </c>
      <c r="AQ634" s="71">
        <v>0</v>
      </c>
      <c r="AR634" s="181">
        <v>0</v>
      </c>
      <c r="AS634" s="178">
        <v>0</v>
      </c>
    </row>
    <row r="635" spans="1:45" ht="39.950000000000003" customHeight="1">
      <c r="A635" s="38" t="s">
        <v>1253</v>
      </c>
      <c r="B635" s="22" t="s">
        <v>1254</v>
      </c>
      <c r="C635" s="22" t="s">
        <v>1181</v>
      </c>
      <c r="D635" s="33">
        <v>1.86</v>
      </c>
      <c r="E635" s="35">
        <f t="shared" si="9"/>
        <v>100</v>
      </c>
      <c r="F635" s="32">
        <v>0</v>
      </c>
      <c r="G635" s="128">
        <v>0</v>
      </c>
      <c r="H635" s="169">
        <v>0</v>
      </c>
      <c r="I635" s="49">
        <v>0</v>
      </c>
      <c r="J635" s="32">
        <v>0</v>
      </c>
      <c r="K635" s="44" t="s">
        <v>53</v>
      </c>
      <c r="L635" s="45" t="s">
        <v>53</v>
      </c>
      <c r="M635" s="44">
        <v>0</v>
      </c>
      <c r="N635" s="24">
        <v>0</v>
      </c>
      <c r="O635" s="45">
        <v>0</v>
      </c>
      <c r="P635" s="44">
        <v>0</v>
      </c>
      <c r="Q635" s="24">
        <v>0</v>
      </c>
      <c r="R635" s="45">
        <v>0</v>
      </c>
      <c r="S635" s="34">
        <v>0</v>
      </c>
      <c r="T635" s="24">
        <v>0</v>
      </c>
      <c r="U635" s="45">
        <v>0</v>
      </c>
      <c r="V635" s="52">
        <v>0</v>
      </c>
      <c r="W635" s="25">
        <v>0</v>
      </c>
      <c r="X635" s="25">
        <v>0</v>
      </c>
      <c r="Y635" s="25">
        <v>0</v>
      </c>
      <c r="Z635" s="53">
        <v>0</v>
      </c>
      <c r="AA635" s="52">
        <v>0</v>
      </c>
      <c r="AB635" s="25">
        <v>0</v>
      </c>
      <c r="AC635" s="25">
        <v>0</v>
      </c>
      <c r="AD635" s="25">
        <v>0</v>
      </c>
      <c r="AE635" s="53">
        <v>0</v>
      </c>
      <c r="AF635" s="52">
        <v>0</v>
      </c>
      <c r="AG635" s="25">
        <v>0</v>
      </c>
      <c r="AH635" s="25">
        <v>0</v>
      </c>
      <c r="AI635" s="25">
        <v>0</v>
      </c>
      <c r="AJ635" s="53">
        <v>0</v>
      </c>
      <c r="AK635" s="57">
        <v>0</v>
      </c>
      <c r="AL635" s="111">
        <v>0</v>
      </c>
      <c r="AM635" s="173">
        <v>1.56966416107065E-2</v>
      </c>
      <c r="AN635" s="66">
        <v>0</v>
      </c>
      <c r="AO635" s="67">
        <v>0</v>
      </c>
      <c r="AP635" s="70">
        <v>0</v>
      </c>
      <c r="AQ635" s="71">
        <v>0</v>
      </c>
      <c r="AR635" s="181">
        <v>0</v>
      </c>
      <c r="AS635" s="178">
        <v>0</v>
      </c>
    </row>
    <row r="636" spans="1:45" ht="39.950000000000003" customHeight="1">
      <c r="A636" s="38" t="s">
        <v>1255</v>
      </c>
      <c r="B636" s="22" t="s">
        <v>1256</v>
      </c>
      <c r="C636" s="22" t="s">
        <v>1181</v>
      </c>
      <c r="D636" s="33">
        <v>0.48</v>
      </c>
      <c r="E636" s="35">
        <f t="shared" si="9"/>
        <v>100</v>
      </c>
      <c r="F636" s="32">
        <v>0</v>
      </c>
      <c r="G636" s="128">
        <v>0</v>
      </c>
      <c r="H636" s="169">
        <v>0</v>
      </c>
      <c r="I636" s="49">
        <v>0</v>
      </c>
      <c r="J636" s="32">
        <v>0</v>
      </c>
      <c r="K636" s="44" t="s">
        <v>53</v>
      </c>
      <c r="L636" s="45" t="s">
        <v>53</v>
      </c>
      <c r="M636" s="44">
        <v>0</v>
      </c>
      <c r="N636" s="24">
        <v>0</v>
      </c>
      <c r="O636" s="45">
        <v>0</v>
      </c>
      <c r="P636" s="44">
        <v>0</v>
      </c>
      <c r="Q636" s="24">
        <v>0</v>
      </c>
      <c r="R636" s="45">
        <v>0</v>
      </c>
      <c r="S636" s="34">
        <v>0</v>
      </c>
      <c r="T636" s="24">
        <v>0</v>
      </c>
      <c r="U636" s="45">
        <v>0</v>
      </c>
      <c r="V636" s="52">
        <v>0</v>
      </c>
      <c r="W636" s="25">
        <v>0</v>
      </c>
      <c r="X636" s="25">
        <v>0</v>
      </c>
      <c r="Y636" s="25">
        <v>0</v>
      </c>
      <c r="Z636" s="53">
        <v>0</v>
      </c>
      <c r="AA636" s="52">
        <v>0</v>
      </c>
      <c r="AB636" s="25">
        <v>0</v>
      </c>
      <c r="AC636" s="25">
        <v>0</v>
      </c>
      <c r="AD636" s="25">
        <v>0</v>
      </c>
      <c r="AE636" s="53">
        <v>1.6954759724611701</v>
      </c>
      <c r="AF636" s="52">
        <v>0</v>
      </c>
      <c r="AG636" s="25">
        <v>0</v>
      </c>
      <c r="AH636" s="25">
        <v>0</v>
      </c>
      <c r="AI636" s="25">
        <v>0</v>
      </c>
      <c r="AJ636" s="53">
        <v>3.2289514751985999</v>
      </c>
      <c r="AK636" s="57">
        <v>0</v>
      </c>
      <c r="AL636" s="111">
        <v>9.9478895411999995E-7</v>
      </c>
      <c r="AM636" s="173">
        <v>6.9567892299617407E-2</v>
      </c>
      <c r="AN636" s="66">
        <v>0</v>
      </c>
      <c r="AO636" s="67">
        <v>0</v>
      </c>
      <c r="AP636" s="70">
        <v>0</v>
      </c>
      <c r="AQ636" s="71">
        <v>0</v>
      </c>
      <c r="AR636" s="181">
        <v>1</v>
      </c>
      <c r="AS636" s="178">
        <v>0</v>
      </c>
    </row>
    <row r="637" spans="1:45" ht="39.950000000000003" customHeight="1">
      <c r="A637" s="38" t="s">
        <v>1257</v>
      </c>
      <c r="B637" s="22" t="s">
        <v>1258</v>
      </c>
      <c r="C637" s="22" t="s">
        <v>1181</v>
      </c>
      <c r="D637" s="33">
        <v>0.19</v>
      </c>
      <c r="E637" s="35">
        <f t="shared" si="9"/>
        <v>100</v>
      </c>
      <c r="F637" s="32">
        <v>0</v>
      </c>
      <c r="G637" s="128">
        <v>0</v>
      </c>
      <c r="H637" s="169">
        <v>0</v>
      </c>
      <c r="I637" s="49">
        <v>0</v>
      </c>
      <c r="J637" s="32">
        <v>0</v>
      </c>
      <c r="K637" s="44" t="s">
        <v>53</v>
      </c>
      <c r="L637" s="45" t="s">
        <v>53</v>
      </c>
      <c r="M637" s="44">
        <v>0</v>
      </c>
      <c r="N637" s="24">
        <v>0</v>
      </c>
      <c r="O637" s="45">
        <v>0</v>
      </c>
      <c r="P637" s="44">
        <v>0</v>
      </c>
      <c r="Q637" s="24">
        <v>0</v>
      </c>
      <c r="R637" s="45">
        <v>0</v>
      </c>
      <c r="S637" s="34">
        <v>0</v>
      </c>
      <c r="T637" s="24">
        <v>0</v>
      </c>
      <c r="U637" s="45">
        <v>0</v>
      </c>
      <c r="V637" s="52">
        <v>0</v>
      </c>
      <c r="W637" s="25">
        <v>0</v>
      </c>
      <c r="X637" s="25">
        <v>0</v>
      </c>
      <c r="Y637" s="25">
        <v>0</v>
      </c>
      <c r="Z637" s="53">
        <v>0</v>
      </c>
      <c r="AA637" s="52">
        <v>0</v>
      </c>
      <c r="AB637" s="25">
        <v>0</v>
      </c>
      <c r="AC637" s="25">
        <v>0</v>
      </c>
      <c r="AD637" s="25">
        <v>0</v>
      </c>
      <c r="AE637" s="53">
        <v>0</v>
      </c>
      <c r="AF637" s="52">
        <v>0</v>
      </c>
      <c r="AG637" s="25">
        <v>0</v>
      </c>
      <c r="AH637" s="25">
        <v>0</v>
      </c>
      <c r="AI637" s="25">
        <v>0</v>
      </c>
      <c r="AJ637" s="53">
        <v>0</v>
      </c>
      <c r="AK637" s="57">
        <v>0</v>
      </c>
      <c r="AL637" s="111">
        <v>0</v>
      </c>
      <c r="AM637" s="173">
        <v>3.2703787096649998E-5</v>
      </c>
      <c r="AN637" s="66">
        <v>0</v>
      </c>
      <c r="AO637" s="67">
        <v>0</v>
      </c>
      <c r="AP637" s="70">
        <v>0</v>
      </c>
      <c r="AQ637" s="71">
        <v>0</v>
      </c>
      <c r="AR637" s="181">
        <v>2</v>
      </c>
      <c r="AS637" s="178">
        <v>0</v>
      </c>
    </row>
    <row r="638" spans="1:45" ht="39.950000000000003" customHeight="1">
      <c r="A638" s="38" t="s">
        <v>1259</v>
      </c>
      <c r="B638" s="22" t="s">
        <v>1260</v>
      </c>
      <c r="C638" s="22" t="s">
        <v>1181</v>
      </c>
      <c r="D638" s="33">
        <v>0.39</v>
      </c>
      <c r="E638" s="35">
        <f t="shared" si="9"/>
        <v>100</v>
      </c>
      <c r="F638" s="32">
        <v>0</v>
      </c>
      <c r="G638" s="128">
        <v>0</v>
      </c>
      <c r="H638" s="169">
        <v>0</v>
      </c>
      <c r="I638" s="49">
        <v>0</v>
      </c>
      <c r="J638" s="32">
        <v>0</v>
      </c>
      <c r="K638" s="44" t="s">
        <v>53</v>
      </c>
      <c r="L638" s="45" t="s">
        <v>53</v>
      </c>
      <c r="M638" s="44">
        <v>0</v>
      </c>
      <c r="N638" s="24">
        <v>0</v>
      </c>
      <c r="O638" s="45">
        <v>0</v>
      </c>
      <c r="P638" s="44">
        <v>0</v>
      </c>
      <c r="Q638" s="24">
        <v>0</v>
      </c>
      <c r="R638" s="45">
        <v>0</v>
      </c>
      <c r="S638" s="34">
        <v>0</v>
      </c>
      <c r="T638" s="24">
        <v>0</v>
      </c>
      <c r="U638" s="45">
        <v>0</v>
      </c>
      <c r="V638" s="52">
        <v>0</v>
      </c>
      <c r="W638" s="25">
        <v>0</v>
      </c>
      <c r="X638" s="25">
        <v>0</v>
      </c>
      <c r="Y638" s="25">
        <v>0</v>
      </c>
      <c r="Z638" s="53">
        <v>0</v>
      </c>
      <c r="AA638" s="52">
        <v>0</v>
      </c>
      <c r="AB638" s="25">
        <v>0</v>
      </c>
      <c r="AC638" s="25">
        <v>0</v>
      </c>
      <c r="AD638" s="25">
        <v>0</v>
      </c>
      <c r="AE638" s="53">
        <v>0</v>
      </c>
      <c r="AF638" s="52">
        <v>0</v>
      </c>
      <c r="AG638" s="25">
        <v>0</v>
      </c>
      <c r="AH638" s="25">
        <v>0</v>
      </c>
      <c r="AI638" s="25">
        <v>0</v>
      </c>
      <c r="AJ638" s="53">
        <v>0</v>
      </c>
      <c r="AK638" s="57">
        <v>8.6490191979305103E-2</v>
      </c>
      <c r="AL638" s="111">
        <v>0.20143532202609399</v>
      </c>
      <c r="AM638" s="173">
        <v>0.37656337275548701</v>
      </c>
      <c r="AN638" s="66">
        <v>0</v>
      </c>
      <c r="AO638" s="67">
        <v>0</v>
      </c>
      <c r="AP638" s="70">
        <v>0</v>
      </c>
      <c r="AQ638" s="71">
        <v>0</v>
      </c>
      <c r="AR638" s="181">
        <v>0</v>
      </c>
      <c r="AS638" s="178">
        <v>0</v>
      </c>
    </row>
    <row r="639" spans="1:45" ht="39.950000000000003" customHeight="1">
      <c r="A639" s="38" t="s">
        <v>1261</v>
      </c>
      <c r="B639" s="22" t="s">
        <v>1262</v>
      </c>
      <c r="C639" s="22" t="s">
        <v>1181</v>
      </c>
      <c r="D639" s="33">
        <v>13.06</v>
      </c>
      <c r="E639" s="35">
        <f t="shared" si="9"/>
        <v>0</v>
      </c>
      <c r="F639" s="32">
        <v>0</v>
      </c>
      <c r="G639" s="128">
        <v>100</v>
      </c>
      <c r="H639" s="169">
        <v>37.288494039606597</v>
      </c>
      <c r="I639" s="49">
        <v>57.965643329872897</v>
      </c>
      <c r="J639" s="32">
        <v>6.0486604441061971</v>
      </c>
      <c r="K639" s="44" t="s">
        <v>53</v>
      </c>
      <c r="L639" s="45" t="s">
        <v>53</v>
      </c>
      <c r="M639" s="44">
        <v>0</v>
      </c>
      <c r="N639" s="24">
        <v>0</v>
      </c>
      <c r="O639" s="45">
        <v>0</v>
      </c>
      <c r="P639" s="44">
        <v>0</v>
      </c>
      <c r="Q639" s="24">
        <v>0</v>
      </c>
      <c r="R639" s="45">
        <v>0</v>
      </c>
      <c r="S639" s="34">
        <v>0</v>
      </c>
      <c r="T639" s="24">
        <v>0</v>
      </c>
      <c r="U639" s="45">
        <v>0</v>
      </c>
      <c r="V639" s="52">
        <v>0.71784036473828705</v>
      </c>
      <c r="W639" s="25">
        <v>25.4110617217422</v>
      </c>
      <c r="X639" s="25">
        <v>36.624826767094397</v>
      </c>
      <c r="Y639" s="25">
        <v>54.631023078112896</v>
      </c>
      <c r="Z639" s="53">
        <v>100</v>
      </c>
      <c r="AA639" s="52">
        <v>98.851520262055701</v>
      </c>
      <c r="AB639" s="25">
        <v>100</v>
      </c>
      <c r="AC639" s="25">
        <v>100</v>
      </c>
      <c r="AD639" s="25">
        <v>100</v>
      </c>
      <c r="AE639" s="53">
        <v>100</v>
      </c>
      <c r="AF639" s="52">
        <v>100</v>
      </c>
      <c r="AG639" s="25">
        <v>100</v>
      </c>
      <c r="AH639" s="25">
        <v>100</v>
      </c>
      <c r="AI639" s="25">
        <v>100</v>
      </c>
      <c r="AJ639" s="53">
        <v>100</v>
      </c>
      <c r="AK639" s="57">
        <v>0.11028792519705601</v>
      </c>
      <c r="AL639" s="111">
        <v>6.8314650692263695E-2</v>
      </c>
      <c r="AM639" s="173">
        <v>0.34669479765976496</v>
      </c>
      <c r="AN639" s="66">
        <v>0</v>
      </c>
      <c r="AO639" s="67">
        <v>0</v>
      </c>
      <c r="AP639" s="70">
        <v>0</v>
      </c>
      <c r="AQ639" s="71">
        <v>0</v>
      </c>
      <c r="AR639" s="181">
        <v>3</v>
      </c>
      <c r="AS639" s="178">
        <v>84.487994909203294</v>
      </c>
    </row>
    <row r="640" spans="1:45" ht="39.950000000000003" customHeight="1">
      <c r="A640" s="38" t="s">
        <v>1263</v>
      </c>
      <c r="B640" s="22" t="s">
        <v>1264</v>
      </c>
      <c r="C640" s="22" t="s">
        <v>1181</v>
      </c>
      <c r="D640" s="33">
        <v>0.02</v>
      </c>
      <c r="E640" s="35">
        <f t="shared" si="9"/>
        <v>100</v>
      </c>
      <c r="F640" s="32">
        <v>0</v>
      </c>
      <c r="G640" s="128">
        <v>0</v>
      </c>
      <c r="H640" s="169">
        <v>0</v>
      </c>
      <c r="I640" s="49">
        <v>0</v>
      </c>
      <c r="J640" s="32">
        <v>0</v>
      </c>
      <c r="K640" s="44" t="s">
        <v>53</v>
      </c>
      <c r="L640" s="45" t="s">
        <v>53</v>
      </c>
      <c r="M640" s="44">
        <v>0</v>
      </c>
      <c r="N640" s="24">
        <v>0</v>
      </c>
      <c r="O640" s="45">
        <v>0</v>
      </c>
      <c r="P640" s="44">
        <v>0</v>
      </c>
      <c r="Q640" s="24">
        <v>0</v>
      </c>
      <c r="R640" s="45">
        <v>0</v>
      </c>
      <c r="S640" s="34">
        <v>0</v>
      </c>
      <c r="T640" s="24">
        <v>0</v>
      </c>
      <c r="U640" s="45">
        <v>0</v>
      </c>
      <c r="V640" s="52">
        <v>0</v>
      </c>
      <c r="W640" s="25">
        <v>0</v>
      </c>
      <c r="X640" s="25">
        <v>0</v>
      </c>
      <c r="Y640" s="25">
        <v>0</v>
      </c>
      <c r="Z640" s="53">
        <v>0</v>
      </c>
      <c r="AA640" s="52">
        <v>0</v>
      </c>
      <c r="AB640" s="25">
        <v>0</v>
      </c>
      <c r="AC640" s="25">
        <v>0</v>
      </c>
      <c r="AD640" s="25">
        <v>0</v>
      </c>
      <c r="AE640" s="53">
        <v>0</v>
      </c>
      <c r="AF640" s="52">
        <v>0</v>
      </c>
      <c r="AG640" s="25">
        <v>0</v>
      </c>
      <c r="AH640" s="25">
        <v>0</v>
      </c>
      <c r="AI640" s="25">
        <v>0</v>
      </c>
      <c r="AJ640" s="53">
        <v>0</v>
      </c>
      <c r="AK640" s="57">
        <v>0</v>
      </c>
      <c r="AL640" s="111">
        <v>0</v>
      </c>
      <c r="AM640" s="173">
        <v>0.14719543914213098</v>
      </c>
      <c r="AN640" s="66">
        <v>0</v>
      </c>
      <c r="AO640" s="67">
        <v>0</v>
      </c>
      <c r="AP640" s="70">
        <v>0</v>
      </c>
      <c r="AQ640" s="71">
        <v>0</v>
      </c>
      <c r="AR640" s="181">
        <v>0</v>
      </c>
      <c r="AS640" s="178">
        <v>0</v>
      </c>
    </row>
    <row r="641" spans="1:45" ht="39.950000000000003" customHeight="1">
      <c r="A641" s="38" t="s">
        <v>1265</v>
      </c>
      <c r="B641" s="22" t="s">
        <v>1266</v>
      </c>
      <c r="C641" s="22" t="s">
        <v>1181</v>
      </c>
      <c r="D641" s="33">
        <v>0.02</v>
      </c>
      <c r="E641" s="35">
        <f t="shared" si="9"/>
        <v>100</v>
      </c>
      <c r="F641" s="32">
        <v>0</v>
      </c>
      <c r="G641" s="128">
        <v>0</v>
      </c>
      <c r="H641" s="169">
        <v>0</v>
      </c>
      <c r="I641" s="49">
        <v>0</v>
      </c>
      <c r="J641" s="32">
        <v>0</v>
      </c>
      <c r="K641" s="44" t="s">
        <v>53</v>
      </c>
      <c r="L641" s="45" t="s">
        <v>53</v>
      </c>
      <c r="M641" s="44">
        <v>0</v>
      </c>
      <c r="N641" s="24">
        <v>0</v>
      </c>
      <c r="O641" s="45">
        <v>0</v>
      </c>
      <c r="P641" s="44">
        <v>0</v>
      </c>
      <c r="Q641" s="24">
        <v>0</v>
      </c>
      <c r="R641" s="45">
        <v>0</v>
      </c>
      <c r="S641" s="34">
        <v>0</v>
      </c>
      <c r="T641" s="24">
        <v>0</v>
      </c>
      <c r="U641" s="45">
        <v>0</v>
      </c>
      <c r="V641" s="52">
        <v>0</v>
      </c>
      <c r="W641" s="25">
        <v>0</v>
      </c>
      <c r="X641" s="25">
        <v>0</v>
      </c>
      <c r="Y641" s="25">
        <v>0</v>
      </c>
      <c r="Z641" s="53">
        <v>0</v>
      </c>
      <c r="AA641" s="52">
        <v>0</v>
      </c>
      <c r="AB641" s="25">
        <v>0</v>
      </c>
      <c r="AC641" s="25">
        <v>0</v>
      </c>
      <c r="AD641" s="25">
        <v>0</v>
      </c>
      <c r="AE641" s="53">
        <v>0</v>
      </c>
      <c r="AF641" s="52">
        <v>0</v>
      </c>
      <c r="AG641" s="25">
        <v>0</v>
      </c>
      <c r="AH641" s="25">
        <v>0</v>
      </c>
      <c r="AI641" s="25">
        <v>0</v>
      </c>
      <c r="AJ641" s="53">
        <v>0</v>
      </c>
      <c r="AK641" s="57">
        <v>0</v>
      </c>
      <c r="AL641" s="111">
        <v>0</v>
      </c>
      <c r="AM641" s="173">
        <v>0</v>
      </c>
      <c r="AN641" s="66">
        <v>0</v>
      </c>
      <c r="AO641" s="67">
        <v>0</v>
      </c>
      <c r="AP641" s="70">
        <v>0</v>
      </c>
      <c r="AQ641" s="71">
        <v>0</v>
      </c>
      <c r="AR641" s="181">
        <v>0</v>
      </c>
      <c r="AS641" s="178">
        <v>0</v>
      </c>
    </row>
    <row r="642" spans="1:45" ht="39.950000000000003" customHeight="1">
      <c r="A642" s="38" t="s">
        <v>1267</v>
      </c>
      <c r="B642" s="22" t="s">
        <v>1268</v>
      </c>
      <c r="C642" s="22" t="s">
        <v>1181</v>
      </c>
      <c r="D642" s="33">
        <v>0.72</v>
      </c>
      <c r="E642" s="35">
        <f t="shared" si="9"/>
        <v>100</v>
      </c>
      <c r="F642" s="32">
        <v>0</v>
      </c>
      <c r="G642" s="128">
        <v>0</v>
      </c>
      <c r="H642" s="169">
        <v>0</v>
      </c>
      <c r="I642" s="49">
        <v>0</v>
      </c>
      <c r="J642" s="32">
        <v>0</v>
      </c>
      <c r="K642" s="44" t="s">
        <v>53</v>
      </c>
      <c r="L642" s="45" t="s">
        <v>53</v>
      </c>
      <c r="M642" s="44">
        <v>0</v>
      </c>
      <c r="N642" s="24">
        <v>0</v>
      </c>
      <c r="O642" s="45">
        <v>0</v>
      </c>
      <c r="P642" s="44">
        <v>0</v>
      </c>
      <c r="Q642" s="24">
        <v>0</v>
      </c>
      <c r="R642" s="45">
        <v>0</v>
      </c>
      <c r="S642" s="34">
        <v>0</v>
      </c>
      <c r="T642" s="24">
        <v>0</v>
      </c>
      <c r="U642" s="45">
        <v>0</v>
      </c>
      <c r="V642" s="52">
        <v>0</v>
      </c>
      <c r="W642" s="25">
        <v>0</v>
      </c>
      <c r="X642" s="25">
        <v>0</v>
      </c>
      <c r="Y642" s="25">
        <v>0</v>
      </c>
      <c r="Z642" s="53">
        <v>0</v>
      </c>
      <c r="AA642" s="52">
        <v>0</v>
      </c>
      <c r="AB642" s="25">
        <v>0</v>
      </c>
      <c r="AC642" s="25">
        <v>0</v>
      </c>
      <c r="AD642" s="25">
        <v>0</v>
      </c>
      <c r="AE642" s="53">
        <v>0</v>
      </c>
      <c r="AF642" s="52">
        <v>0</v>
      </c>
      <c r="AG642" s="25">
        <v>0</v>
      </c>
      <c r="AH642" s="25">
        <v>0</v>
      </c>
      <c r="AI642" s="25">
        <v>0</v>
      </c>
      <c r="AJ642" s="53">
        <v>0</v>
      </c>
      <c r="AK642" s="57">
        <v>5.3633727847804603E-2</v>
      </c>
      <c r="AL642" s="111">
        <v>2.3493255599495201E-2</v>
      </c>
      <c r="AM642" s="173">
        <v>5.6075685846797396E-2</v>
      </c>
      <c r="AN642" s="66">
        <v>0</v>
      </c>
      <c r="AO642" s="67">
        <v>0</v>
      </c>
      <c r="AP642" s="70">
        <v>0</v>
      </c>
      <c r="AQ642" s="71">
        <v>0</v>
      </c>
      <c r="AR642" s="181">
        <v>3</v>
      </c>
      <c r="AS642" s="178">
        <v>0</v>
      </c>
    </row>
    <row r="643" spans="1:45" ht="39.950000000000003" customHeight="1">
      <c r="A643" s="38" t="s">
        <v>1269</v>
      </c>
      <c r="B643" s="22" t="s">
        <v>1270</v>
      </c>
      <c r="C643" s="22" t="s">
        <v>1181</v>
      </c>
      <c r="D643" s="33">
        <v>1.56</v>
      </c>
      <c r="E643" s="35">
        <f t="shared" si="9"/>
        <v>100</v>
      </c>
      <c r="F643" s="32">
        <v>0</v>
      </c>
      <c r="G643" s="128">
        <v>0</v>
      </c>
      <c r="H643" s="169">
        <v>0</v>
      </c>
      <c r="I643" s="49">
        <v>0</v>
      </c>
      <c r="J643" s="32">
        <v>0</v>
      </c>
      <c r="K643" s="44" t="s">
        <v>53</v>
      </c>
      <c r="L643" s="45" t="s">
        <v>53</v>
      </c>
      <c r="M643" s="44">
        <v>0</v>
      </c>
      <c r="N643" s="24">
        <v>0</v>
      </c>
      <c r="O643" s="45">
        <v>0</v>
      </c>
      <c r="P643" s="44">
        <v>0</v>
      </c>
      <c r="Q643" s="24">
        <v>0</v>
      </c>
      <c r="R643" s="45">
        <v>0</v>
      </c>
      <c r="S643" s="34">
        <v>0</v>
      </c>
      <c r="T643" s="24">
        <v>0</v>
      </c>
      <c r="U643" s="45">
        <v>0</v>
      </c>
      <c r="V643" s="52">
        <v>0</v>
      </c>
      <c r="W643" s="25">
        <v>0</v>
      </c>
      <c r="X643" s="25">
        <v>0</v>
      </c>
      <c r="Y643" s="25">
        <v>0</v>
      </c>
      <c r="Z643" s="53">
        <v>0</v>
      </c>
      <c r="AA643" s="52">
        <v>0</v>
      </c>
      <c r="AB643" s="25">
        <v>0</v>
      </c>
      <c r="AC643" s="25">
        <v>0</v>
      </c>
      <c r="AD643" s="25">
        <v>0</v>
      </c>
      <c r="AE643" s="53">
        <v>0</v>
      </c>
      <c r="AF643" s="52">
        <v>0</v>
      </c>
      <c r="AG643" s="25">
        <v>0</v>
      </c>
      <c r="AH643" s="25">
        <v>0</v>
      </c>
      <c r="AI643" s="25">
        <v>0</v>
      </c>
      <c r="AJ643" s="53">
        <v>0</v>
      </c>
      <c r="AK643" s="57">
        <v>0</v>
      </c>
      <c r="AL643" s="111">
        <v>0</v>
      </c>
      <c r="AM643" s="173">
        <v>8.9634971815721401E-3</v>
      </c>
      <c r="AN643" s="66">
        <v>0</v>
      </c>
      <c r="AO643" s="67">
        <v>0</v>
      </c>
      <c r="AP643" s="70">
        <v>0</v>
      </c>
      <c r="AQ643" s="71">
        <v>2.0474365999184201</v>
      </c>
      <c r="AR643" s="181">
        <v>0</v>
      </c>
      <c r="AS643" s="178">
        <v>0</v>
      </c>
    </row>
    <row r="644" spans="1:45" ht="39.950000000000003" customHeight="1" thickBot="1">
      <c r="A644" s="41" t="s">
        <v>1271</v>
      </c>
      <c r="B644" s="42" t="s">
        <v>1272</v>
      </c>
      <c r="C644" s="42" t="s">
        <v>1181</v>
      </c>
      <c r="D644" s="121">
        <v>2.3199999999999998</v>
      </c>
      <c r="E644" s="36">
        <f t="shared" si="9"/>
        <v>47.812464244000004</v>
      </c>
      <c r="F644" s="37">
        <v>7.715564316</v>
      </c>
      <c r="G644" s="129">
        <v>44.471971439999997</v>
      </c>
      <c r="H644" s="170">
        <v>2.2792603099425901</v>
      </c>
      <c r="I644" s="50">
        <v>52.982753760685</v>
      </c>
      <c r="J644" s="37">
        <v>1.2873465471323016</v>
      </c>
      <c r="K644" s="46" t="s">
        <v>53</v>
      </c>
      <c r="L644" s="48" t="s">
        <v>53</v>
      </c>
      <c r="M644" s="46">
        <v>0</v>
      </c>
      <c r="N644" s="47">
        <v>0</v>
      </c>
      <c r="O644" s="48">
        <v>0</v>
      </c>
      <c r="P644" s="46">
        <v>0</v>
      </c>
      <c r="Q644" s="47">
        <v>0</v>
      </c>
      <c r="R644" s="48">
        <v>0</v>
      </c>
      <c r="S644" s="51">
        <v>0</v>
      </c>
      <c r="T644" s="47">
        <v>0</v>
      </c>
      <c r="U644" s="48">
        <v>0</v>
      </c>
      <c r="V644" s="54">
        <v>54.270100307817302</v>
      </c>
      <c r="W644" s="55">
        <v>54.305257221792999</v>
      </c>
      <c r="X644" s="55">
        <v>54.305257221792999</v>
      </c>
      <c r="Y644" s="55">
        <v>55.168295606813203</v>
      </c>
      <c r="Z644" s="56">
        <v>56.669863664874399</v>
      </c>
      <c r="AA644" s="54">
        <v>55.168295606813203</v>
      </c>
      <c r="AB644" s="55">
        <v>55.168295606813203</v>
      </c>
      <c r="AC644" s="55">
        <v>55.168295606813203</v>
      </c>
      <c r="AD644" s="55">
        <v>56.238276538761703</v>
      </c>
      <c r="AE644" s="56">
        <v>59.304945935575297</v>
      </c>
      <c r="AF644" s="54">
        <v>55.168295606813203</v>
      </c>
      <c r="AG644" s="55">
        <v>55.806757360052003</v>
      </c>
      <c r="AH644" s="55">
        <v>56.238276538761703</v>
      </c>
      <c r="AI644" s="55">
        <v>58.846077716181398</v>
      </c>
      <c r="AJ644" s="56">
        <v>59.304945935575297</v>
      </c>
      <c r="AK644" s="63">
        <v>3.2863865220276699E-2</v>
      </c>
      <c r="AL644" s="114">
        <v>8.4049653470951897E-3</v>
      </c>
      <c r="AM644" s="176">
        <v>3.67379856387905E-2</v>
      </c>
      <c r="AN644" s="68">
        <v>0</v>
      </c>
      <c r="AO644" s="69">
        <v>0</v>
      </c>
      <c r="AP644" s="72">
        <v>0</v>
      </c>
      <c r="AQ644" s="73">
        <v>0</v>
      </c>
      <c r="AR644" s="182">
        <v>0</v>
      </c>
      <c r="AS644" s="179">
        <v>0</v>
      </c>
    </row>
  </sheetData>
  <autoFilter ref="A8:AQ644" xr:uid="{BECF2B4D-9AB9-4857-8928-847BA020E138}"/>
  <sortState xmlns:xlrd2="http://schemas.microsoft.com/office/spreadsheetml/2017/richdata2" ref="A9:AQ355">
    <sortCondition ref="A9:A355"/>
  </sortState>
  <mergeCells count="22">
    <mergeCell ref="AP6:AQ6"/>
    <mergeCell ref="AR6:AS6"/>
    <mergeCell ref="V6:AJ6"/>
    <mergeCell ref="AK6:AL6"/>
    <mergeCell ref="AN6:AO6"/>
    <mergeCell ref="M6:U6"/>
    <mergeCell ref="E6:H6"/>
    <mergeCell ref="E7:G7"/>
    <mergeCell ref="I6:J6"/>
    <mergeCell ref="K6:L6"/>
    <mergeCell ref="A7:D7"/>
    <mergeCell ref="M7:O7"/>
    <mergeCell ref="P7:R7"/>
    <mergeCell ref="S7:U7"/>
    <mergeCell ref="V7:Z7"/>
    <mergeCell ref="K7:L7"/>
    <mergeCell ref="I7:J7"/>
    <mergeCell ref="AP7:AQ7"/>
    <mergeCell ref="AN7:AO7"/>
    <mergeCell ref="AA7:AE7"/>
    <mergeCell ref="AF7:AJ7"/>
    <mergeCell ref="AK7:AM7"/>
  </mergeCells>
  <phoneticPr fontId="1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Abigail Betts</dc:creator>
  <cp:keywords/>
  <dc:description/>
  <cp:lastModifiedBy>Ffion Wilson</cp:lastModifiedBy>
  <cp:revision/>
  <dcterms:created xsi:type="dcterms:W3CDTF">2022-07-26T08:10:16Z</dcterms:created>
  <dcterms:modified xsi:type="dcterms:W3CDTF">2026-07-30T10:02:03Z</dcterms:modified>
  <cp:category/>
  <cp:contentStatus/>
</cp:coreProperties>
</file>